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0" yWindow="0" windowWidth="25000" windowHeight="15600" tabRatio="500" activeTab="3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7" r:id="rId6"/>
    <sheet name="Feuil7" sheetId="8" r:id="rId7"/>
    <sheet name="Feuil8" sheetId="9" r:id="rId8"/>
    <sheet name="Feuil9" sheetId="10" r:id="rId9"/>
    <sheet name="Feuil10" sheetId="11" r:id="rId10"/>
    <sheet name="Feuil11" sheetId="12" r:id="rId11"/>
    <sheet name="Feuil12" sheetId="13" r:id="rId12"/>
    <sheet name="Feuil13" sheetId="14" r:id="rId13"/>
    <sheet name="Feuil14" sheetId="15" r:id="rId14"/>
    <sheet name="Feuil15" sheetId="16" r:id="rId15"/>
    <sheet name="Feuil16" sheetId="17" r:id="rId16"/>
    <sheet name="Feuil17" sheetId="18" r:id="rId17"/>
    <sheet name="Feuil18" sheetId="19" r:id="rId18"/>
    <sheet name="Feuil19" sheetId="20" r:id="rId19"/>
    <sheet name="Feuil20" sheetId="21" r:id="rId20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4" l="1"/>
  <c r="D16" i="4"/>
  <c r="D17" i="4"/>
  <c r="D18" i="4"/>
  <c r="D19" i="4"/>
  <c r="D20" i="4"/>
  <c r="D7" i="2"/>
  <c r="D8" i="2"/>
  <c r="D9" i="2"/>
  <c r="D10" i="2"/>
  <c r="D11" i="2"/>
  <c r="D14" i="2"/>
  <c r="D15" i="2"/>
  <c r="D16" i="2"/>
  <c r="D17" i="2"/>
  <c r="D18" i="2"/>
  <c r="D19" i="2"/>
  <c r="D20" i="2"/>
  <c r="D21" i="2"/>
  <c r="D22" i="2"/>
  <c r="D23" i="2"/>
  <c r="D24" i="2"/>
  <c r="D25" i="2"/>
  <c r="D27" i="2"/>
  <c r="D28" i="2"/>
  <c r="D29" i="2"/>
  <c r="D30" i="2"/>
  <c r="D4" i="4"/>
  <c r="D6" i="4"/>
  <c r="D7" i="4"/>
  <c r="D8" i="4"/>
  <c r="D9" i="4"/>
  <c r="D10" i="4"/>
  <c r="D11" i="4"/>
  <c r="D12" i="4"/>
  <c r="D13" i="4"/>
  <c r="D14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45" i="21"/>
  <c r="D46" i="21"/>
  <c r="D47" i="21"/>
  <c r="D48" i="21"/>
  <c r="D49" i="21"/>
  <c r="D50" i="21"/>
  <c r="D51" i="21"/>
  <c r="D52" i="21"/>
  <c r="D53" i="21"/>
  <c r="D4" i="21"/>
  <c r="D5" i="21"/>
  <c r="D6" i="21"/>
  <c r="D7" i="21"/>
  <c r="D8" i="21"/>
  <c r="D9" i="21"/>
  <c r="D10" i="21"/>
  <c r="D11" i="21"/>
  <c r="D12" i="21"/>
  <c r="D13" i="21"/>
  <c r="D14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4" i="16"/>
  <c r="D5" i="16"/>
  <c r="D6" i="16"/>
  <c r="D7" i="16"/>
  <c r="D8" i="16"/>
  <c r="D9" i="16"/>
  <c r="D4" i="8"/>
  <c r="D5" i="8"/>
  <c r="D6" i="8"/>
  <c r="D7" i="8"/>
  <c r="D9" i="8"/>
  <c r="D10" i="8"/>
  <c r="D11" i="8"/>
  <c r="D12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4" i="7"/>
  <c r="D26" i="7"/>
  <c r="D27" i="7"/>
  <c r="D28" i="7"/>
  <c r="D29" i="7"/>
  <c r="D30" i="7"/>
  <c r="D31" i="7"/>
  <c r="D32" i="7"/>
  <c r="D33" i="7"/>
  <c r="D34" i="7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1" i="18"/>
  <c r="D32" i="18"/>
  <c r="D33" i="18"/>
  <c r="D34" i="18"/>
  <c r="D35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4" i="18"/>
  <c r="D4" i="19"/>
  <c r="D5" i="19"/>
  <c r="D6" i="19"/>
  <c r="D7" i="19"/>
  <c r="D8" i="19"/>
  <c r="D9" i="19"/>
  <c r="D10" i="19"/>
  <c r="D11" i="19"/>
  <c r="D12" i="19"/>
  <c r="D13" i="19"/>
  <c r="D14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4" i="2"/>
  <c r="D5" i="2"/>
  <c r="D6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0" i="17"/>
  <c r="D31" i="17"/>
  <c r="D32" i="17"/>
  <c r="D33" i="17"/>
  <c r="D10" i="16"/>
  <c r="D11" i="16"/>
  <c r="D12" i="16"/>
  <c r="D13" i="16"/>
  <c r="D14" i="16"/>
  <c r="D15" i="16"/>
  <c r="D16" i="16"/>
  <c r="D17" i="16"/>
  <c r="D18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4" i="13"/>
  <c r="D5" i="13"/>
  <c r="D6" i="13"/>
  <c r="D7" i="13"/>
  <c r="D8" i="13"/>
  <c r="D9" i="13"/>
  <c r="D10" i="13"/>
  <c r="D11" i="13"/>
  <c r="D12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4" i="11"/>
  <c r="D5" i="11"/>
  <c r="D6" i="11"/>
  <c r="D7" i="11"/>
  <c r="D8" i="11"/>
  <c r="D9" i="11"/>
  <c r="D10" i="11"/>
  <c r="D13" i="11"/>
  <c r="D15" i="11"/>
  <c r="D16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1" i="8"/>
  <c r="D32" i="8"/>
  <c r="D33" i="8"/>
  <c r="D34" i="8"/>
  <c r="D35" i="8"/>
  <c r="D36" i="8"/>
  <c r="D37" i="8"/>
  <c r="D38" i="8"/>
  <c r="D35" i="7"/>
  <c r="D36" i="7"/>
  <c r="D37" i="7"/>
  <c r="D34" i="4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</calcChain>
</file>

<file path=xl/sharedStrings.xml><?xml version="1.0" encoding="utf-8"?>
<sst xmlns="http://schemas.openxmlformats.org/spreadsheetml/2006/main" count="1552" uniqueCount="1094">
  <si>
    <t>N°1</t>
  </si>
  <si>
    <t>localité</t>
  </si>
  <si>
    <t>direction</t>
  </si>
  <si>
    <t xml:space="preserve">kmp </t>
  </si>
  <si>
    <t>kmt</t>
  </si>
  <si>
    <t xml:space="preserve">remarques </t>
  </si>
  <si>
    <t xml:space="preserve">Saintes </t>
  </si>
  <si>
    <t>VARZAY</t>
  </si>
  <si>
    <t>PISANY</t>
  </si>
  <si>
    <t>SABLONCEAUX</t>
  </si>
  <si>
    <t>MARENNES</t>
  </si>
  <si>
    <t>St SORNIN</t>
  </si>
  <si>
    <t xml:space="preserve">SAINTES </t>
  </si>
  <si>
    <t>LES ESSARDS</t>
  </si>
  <si>
    <t xml:space="preserve">PONT L 'ABBÉ </t>
  </si>
  <si>
    <t>CHAMPAGNE</t>
  </si>
  <si>
    <t>St JEAN D'ANGLE</t>
  </si>
  <si>
    <t>ST JUST DE LUZAC</t>
  </si>
  <si>
    <t xml:space="preserve">LUZAC </t>
  </si>
  <si>
    <t>VIADUC DE LA SEUDRE</t>
  </si>
  <si>
    <t xml:space="preserve">RONCE LES BAINS </t>
  </si>
  <si>
    <t>FORÊT DE LA COUBRE</t>
  </si>
  <si>
    <t>LA PALMYRE</t>
  </si>
  <si>
    <t xml:space="preserve">PORT DE LA PALMYRE </t>
  </si>
  <si>
    <t>LA GRANDE CÔTE</t>
  </si>
  <si>
    <t>St PALAIS sur MER</t>
  </si>
  <si>
    <t>NAUZAN</t>
  </si>
  <si>
    <t>PONTAILLAC</t>
  </si>
  <si>
    <t>ROYAN ( par les corniches)</t>
  </si>
  <si>
    <t>MESCHERS</t>
  </si>
  <si>
    <t>TALMONT</t>
  </si>
  <si>
    <t>SAINTES</t>
  </si>
  <si>
    <t>D241</t>
  </si>
  <si>
    <t>SOULIGNONNE</t>
  </si>
  <si>
    <t>D125</t>
  </si>
  <si>
    <t>D23</t>
  </si>
  <si>
    <t>D12</t>
  </si>
  <si>
    <t>NIEUL les  SAINTES</t>
  </si>
  <si>
    <t>D18</t>
  </si>
  <si>
    <t>D239</t>
  </si>
  <si>
    <t xml:space="preserve">D728 E </t>
  </si>
  <si>
    <t>D25</t>
  </si>
  <si>
    <t>D25 E</t>
  </si>
  <si>
    <t>D145</t>
  </si>
  <si>
    <t>EPARGNES</t>
  </si>
  <si>
    <t>D129</t>
  </si>
  <si>
    <t>RIOUX</t>
  </si>
  <si>
    <t>CHERMIGNAC</t>
  </si>
  <si>
    <t xml:space="preserve">St GEORGES DES COTEAUX </t>
  </si>
  <si>
    <t>LA  SABLIÈRE</t>
  </si>
  <si>
    <t>St SULPICE D' ARNOULT</t>
  </si>
  <si>
    <t>PONT L' ABBÉ D'ARNOULT</t>
  </si>
  <si>
    <t>St JUST DE LUZAC</t>
  </si>
  <si>
    <t>VIADUC OLERON</t>
  </si>
  <si>
    <t xml:space="preserve">LA CHÂTEAU   </t>
  </si>
  <si>
    <t>LES ALLARDS</t>
  </si>
  <si>
    <t>St PIERRE D' OLERON</t>
  </si>
  <si>
    <t>LA COTINIÈRE</t>
  </si>
  <si>
    <t>LA REMIGEASSE</t>
  </si>
  <si>
    <t xml:space="preserve">VERT BOIS </t>
  </si>
  <si>
    <t>GRAND VILLAGE</t>
  </si>
  <si>
    <t>LA CAYENNE</t>
  </si>
  <si>
    <t>MAUZAC  LUZAC</t>
  </si>
  <si>
    <t>NIEULLE SUR SEUDRE</t>
  </si>
  <si>
    <t>St MARTIN DU GUA</t>
  </si>
  <si>
    <t>LA GUA</t>
  </si>
  <si>
    <t>CROIX BLANCHES</t>
  </si>
  <si>
    <t>LES TOURNEURS</t>
  </si>
  <si>
    <t>VILLENEUVE</t>
  </si>
  <si>
    <t>PIRELONGE</t>
  </si>
  <si>
    <t>GRIFFARIN</t>
  </si>
  <si>
    <t>FONTBEDEAU</t>
  </si>
  <si>
    <t>MORNAC</t>
  </si>
  <si>
    <t>CHAILLEVETTE</t>
  </si>
  <si>
    <t>LA TREMBLADE</t>
  </si>
  <si>
    <t>LA FOUASSE</t>
  </si>
  <si>
    <t>LES MATHES</t>
  </si>
  <si>
    <t>BREUILLET</t>
  </si>
  <si>
    <t>St SULPICE DE ROYAN</t>
  </si>
  <si>
    <t>MEDIS</t>
  </si>
  <si>
    <t>ARCES</t>
  </si>
  <si>
    <t>MORTAGNE</t>
  </si>
  <si>
    <t>CHAMPAGNOLLES</t>
  </si>
  <si>
    <t>GEMOZAC</t>
  </si>
  <si>
    <t>CRAVANS</t>
  </si>
  <si>
    <t xml:space="preserve">St AUGUSTIN </t>
  </si>
  <si>
    <t>THEZAC</t>
  </si>
  <si>
    <t>CORME ECLUSE</t>
  </si>
  <si>
    <t>LA TRAVERSERIE</t>
  </si>
  <si>
    <t>DIDONNE</t>
  </si>
  <si>
    <t>LA BERCEAU</t>
  </si>
  <si>
    <t>TOUVENT</t>
  </si>
  <si>
    <t>GIVREZAC</t>
  </si>
  <si>
    <t>THAIMS</t>
  </si>
  <si>
    <t>LES TREUILLONS</t>
  </si>
  <si>
    <t>D216</t>
  </si>
  <si>
    <t>TOUCHAIS</t>
  </si>
  <si>
    <t>D245 , D245 E2</t>
  </si>
  <si>
    <t>D2 E1</t>
  </si>
  <si>
    <t>PORT MAUBERT</t>
  </si>
  <si>
    <t>D247</t>
  </si>
  <si>
    <t>CONAC</t>
  </si>
  <si>
    <t>St THOMAS de CONAC</t>
  </si>
  <si>
    <t>PORT CONAC</t>
  </si>
  <si>
    <t>VITREZAY</t>
  </si>
  <si>
    <t>BROCHON</t>
  </si>
  <si>
    <t>D146</t>
  </si>
  <si>
    <t>St CIERS DU TAILLON</t>
  </si>
  <si>
    <t>St ANTOINE</t>
  </si>
  <si>
    <t>St GENIS</t>
  </si>
  <si>
    <t>BOIS</t>
  </si>
  <si>
    <t>LA CHAPELLE</t>
  </si>
  <si>
    <t>Le Breuil</t>
  </si>
  <si>
    <t>MEURSAC</t>
  </si>
  <si>
    <t>SEMUSSAC</t>
  </si>
  <si>
    <t>MOSNAC</t>
  </si>
  <si>
    <t>D131</t>
  </si>
  <si>
    <t xml:space="preserve">PESSINES </t>
  </si>
  <si>
    <t>ARVERT</t>
  </si>
  <si>
    <t>D14</t>
  </si>
  <si>
    <t>D242</t>
  </si>
  <si>
    <t>D140</t>
  </si>
  <si>
    <t>D117 E3</t>
  </si>
  <si>
    <t>TRIGNAC</t>
  </si>
  <si>
    <t>D244</t>
  </si>
  <si>
    <t>D245</t>
  </si>
  <si>
    <t>D144</t>
  </si>
  <si>
    <t>D143</t>
  </si>
  <si>
    <t>D6</t>
  </si>
  <si>
    <t>LES GONDS</t>
  </si>
  <si>
    <t>PREGUILLAC</t>
  </si>
  <si>
    <t>BERNEUIL</t>
  </si>
  <si>
    <t>sT LEGER</t>
  </si>
  <si>
    <t>PONS</t>
  </si>
  <si>
    <t>USSON</t>
  </si>
  <si>
    <t>CLION</t>
  </si>
  <si>
    <t>GUITINIÈRES</t>
  </si>
  <si>
    <t>SOUBRAN</t>
  </si>
  <si>
    <t>BOISREDON</t>
  </si>
  <si>
    <t>Nieul le VIROUIL</t>
  </si>
  <si>
    <t>ALLAS BOCAGE</t>
  </si>
  <si>
    <t>FLÉAC</t>
  </si>
  <si>
    <t>CHAMPAGNAC</t>
  </si>
  <si>
    <t>REAUX</t>
  </si>
  <si>
    <t>NEUILLAC</t>
  </si>
  <si>
    <t>JARNAC CHAMPAGNE</t>
  </si>
  <si>
    <t>LONZAC</t>
  </si>
  <si>
    <t>COULONGES</t>
  </si>
  <si>
    <t>PÉRIGNAC</t>
  </si>
  <si>
    <t>COURCOURY</t>
  </si>
  <si>
    <t>D237</t>
  </si>
  <si>
    <t>D117E1</t>
  </si>
  <si>
    <t>D118</t>
  </si>
  <si>
    <t>LE BREUIL</t>
  </si>
  <si>
    <t>CHÂTEAU LA GATAUDIÈRE</t>
  </si>
  <si>
    <t>D241 E1</t>
  </si>
  <si>
    <t xml:space="preserve">  FORT LOUVOIS</t>
  </si>
  <si>
    <t>D26</t>
  </si>
  <si>
    <t>la GATAUDIÈRE</t>
  </si>
  <si>
    <t>D734</t>
  </si>
  <si>
    <t>LA CITADELLE ( BPF 17 )</t>
  </si>
  <si>
    <t>D274</t>
  </si>
  <si>
    <t>D126</t>
  </si>
  <si>
    <t>D3</t>
  </si>
  <si>
    <t>ABBAYE</t>
  </si>
  <si>
    <t>D117E2</t>
  </si>
  <si>
    <t>D142</t>
  </si>
  <si>
    <t>D142-D216 E2</t>
  </si>
  <si>
    <t>suivre balisage VELODYSSÉE jusqu'au rond point Marennes</t>
  </si>
  <si>
    <t>PEU DE DÉNIVELÉ</t>
  </si>
  <si>
    <t>ROUTES CALMES</t>
  </si>
  <si>
    <t>LE PORT DE LA COTINIÈRE</t>
  </si>
  <si>
    <t>PORT PLAISANCE marennes</t>
  </si>
  <si>
    <t xml:space="preserve">QUELQUES ROUTES DE MAUVAISE QUALITÉ </t>
  </si>
  <si>
    <t>PORTE</t>
  </si>
  <si>
    <t>D18-D241</t>
  </si>
  <si>
    <t xml:space="preserve">Dir le LINDRON   , rue du CANAL </t>
  </si>
  <si>
    <t>MARENNES ( arrivée au port de MARENNES )</t>
  </si>
  <si>
    <t xml:space="preserve">Panoramas  sublimes   par endroits </t>
  </si>
  <si>
    <t xml:space="preserve">estuaire </t>
  </si>
  <si>
    <t xml:space="preserve">forêt  de la COUBRE </t>
  </si>
  <si>
    <t xml:space="preserve"> </t>
  </si>
  <si>
    <t>Dénivélé assez  doux</t>
  </si>
  <si>
    <t xml:space="preserve"> Redoubler d'  Attention  sur les pistes cyclables  </t>
  </si>
  <si>
    <t>À LA PALMYRE  , NE PAS RATER LA VILLA  BONNE ANSE ,  28  AVENUE de l ' OCÉAN</t>
  </si>
  <si>
    <t>D136- D17</t>
  </si>
  <si>
    <t>D141 E1</t>
  </si>
  <si>
    <t>St SEURIN D'UZET</t>
  </si>
  <si>
    <t>RETAUD</t>
  </si>
  <si>
    <t>SAUJON</t>
  </si>
  <si>
    <t>OPTION LA GREVE  À LA TREMBLADE</t>
  </si>
  <si>
    <t>D268</t>
  </si>
  <si>
    <t>N150</t>
  </si>
  <si>
    <t>D127</t>
  </si>
  <si>
    <t>D249</t>
  </si>
  <si>
    <t>D2</t>
  </si>
  <si>
    <t>D699</t>
  </si>
  <si>
    <t>D114</t>
  </si>
  <si>
    <t>CHEZ GUÉRIN</t>
  </si>
  <si>
    <t>D148</t>
  </si>
  <si>
    <t>D255</t>
  </si>
  <si>
    <t>St GEORGES des AGOUTS</t>
  </si>
  <si>
    <t>D139</t>
  </si>
  <si>
    <t>LE PORT  de RIBEROU</t>
  </si>
  <si>
    <t>BARZAN</t>
  </si>
  <si>
    <t xml:space="preserve">ESTURGEON  CAVIAR </t>
  </si>
  <si>
    <t>HALLE   EGLISE</t>
  </si>
  <si>
    <t>DENIVELÉ</t>
  </si>
  <si>
    <t>980 M</t>
  </si>
  <si>
    <t xml:space="preserve">ROUTES  TRÈS TRANQUILLES </t>
  </si>
  <si>
    <t xml:space="preserve">BEAUX PAYSAGES  ET VARIÉS </t>
  </si>
  <si>
    <t>PORTS   HOSTRÉICOLES SUR LA SEUDRE</t>
  </si>
  <si>
    <t xml:space="preserve">L'ESTUAIRE DE LA GIRONDE </t>
  </si>
  <si>
    <t>PAYSAGES DÉGAGÉS</t>
  </si>
  <si>
    <t xml:space="preserve">BIEN SUIVRE LA  CARTE </t>
  </si>
  <si>
    <t xml:space="preserve">COMMERCES ALIMENTAIRES ASSEZ NOMBREUX POUR ASSURER LE PIQUE NIQUE </t>
  </si>
  <si>
    <t xml:space="preserve">DENIVELÉ  DOUX  EN FIN DE PARCOURS  </t>
  </si>
  <si>
    <t xml:space="preserve">ATTENTION  S'IL Y A DU VENT  , BIEN CHOISIR LE SENS DE ROTATION </t>
  </si>
  <si>
    <t>le grand pinier</t>
  </si>
  <si>
    <t>CHENAUMOiNE</t>
  </si>
  <si>
    <t>St SIMON DE PELOUAILLE</t>
  </si>
  <si>
    <t>EGLISE SUR VILLA ROMAINE</t>
  </si>
  <si>
    <t>D248</t>
  </si>
  <si>
    <t>D243</t>
  </si>
  <si>
    <t>JORIGNAC</t>
  </si>
  <si>
    <t>D128</t>
  </si>
  <si>
    <t>COURPIGNAC</t>
  </si>
  <si>
    <t>D138 E1</t>
  </si>
  <si>
    <t>D249 D144</t>
  </si>
  <si>
    <t>D144-D134</t>
  </si>
  <si>
    <t>D134</t>
  </si>
  <si>
    <t>D50</t>
  </si>
  <si>
    <t xml:space="preserve">D151 E </t>
  </si>
  <si>
    <t>D253</t>
  </si>
  <si>
    <t>D149-D249 E5</t>
  </si>
  <si>
    <t>VIRLET</t>
  </si>
  <si>
    <t>D232 D128</t>
  </si>
  <si>
    <t xml:space="preserve">rando    simple   agréable  mais à parcourir dans le sens inverse </t>
  </si>
  <si>
    <t>kmp </t>
  </si>
  <si>
    <t>remarques </t>
  </si>
  <si>
    <t>HALLE   EGLISE ROMANE</t>
  </si>
  <si>
    <t>D139 </t>
  </si>
  <si>
    <t>St Romain sur Gironde</t>
  </si>
  <si>
    <t>PORT VITREZAY </t>
  </si>
  <si>
    <t>hotel restau guinguette</t>
  </si>
  <si>
    <t>St CIERS sur Gironde </t>
  </si>
  <si>
    <t>St PALAIS</t>
  </si>
  <si>
    <t>PETIT NIORT</t>
  </si>
  <si>
    <t>MIRAMBEAU</t>
  </si>
  <si>
    <t>D143-D125</t>
  </si>
  <si>
    <t>JAZENNES</t>
  </si>
  <si>
    <t>VILLARS en PONS</t>
  </si>
  <si>
    <t>TESSON</t>
  </si>
  <si>
    <t>THENAC</t>
  </si>
  <si>
    <t xml:space="preserve">BELLE  ZONE LE LONG  DE L' ESTUAIRE </t>
  </si>
  <si>
    <t>UN PEU DE Dénivelé après St CIERS sur Gironde</t>
  </si>
  <si>
    <t>LES Cheminées *</t>
  </si>
  <si>
    <t>donjon   , rond point des pèlerins</t>
  </si>
  <si>
    <t>D254</t>
  </si>
  <si>
    <t>D153-D154 E1</t>
  </si>
  <si>
    <t>D249-D148</t>
  </si>
  <si>
    <t>n°6</t>
  </si>
  <si>
    <t>D24</t>
  </si>
  <si>
    <t>LES ARCIVAUX</t>
  </si>
  <si>
    <t>CHANIERS</t>
  </si>
  <si>
    <t>BEILLANT</t>
  </si>
  <si>
    <t>COLOMBIERS</t>
  </si>
  <si>
    <t>FLEAC</t>
  </si>
  <si>
    <t>JONZAC</t>
  </si>
  <si>
    <t>LEOVILLE</t>
  </si>
  <si>
    <t>VANZAC</t>
  </si>
  <si>
    <t>CHANTILLAC</t>
  </si>
  <si>
    <t>MONTCHAUDE</t>
  </si>
  <si>
    <t>BARRET</t>
  </si>
  <si>
    <t>LACHAISE</t>
  </si>
  <si>
    <t>CIERZAC</t>
  </si>
  <si>
    <t>GIMEUX</t>
  </si>
  <si>
    <t>ARS</t>
  </si>
  <si>
    <t>SALIGNAC</t>
  </si>
  <si>
    <t>ROUTE BASSE</t>
  </si>
  <si>
    <t>D134-D136</t>
  </si>
  <si>
    <t>D125 E2</t>
  </si>
  <si>
    <t>D249 E2</t>
  </si>
  <si>
    <t>OZILLAC</t>
  </si>
  <si>
    <t>D253 E3</t>
  </si>
  <si>
    <t>FONTAINES D'OZILLAC</t>
  </si>
  <si>
    <t>BAIGNES</t>
  </si>
  <si>
    <t>REIGNAC</t>
  </si>
  <si>
    <t>PISTE CYCLABLE</t>
  </si>
  <si>
    <t>D151</t>
  </si>
  <si>
    <t>St PALAIS du Né</t>
  </si>
  <si>
    <t>St MARTIAL sur le Né</t>
  </si>
  <si>
    <t>LIJARDIERE</t>
  </si>
  <si>
    <t>ST GEORGES ANTIGNAC</t>
  </si>
  <si>
    <t>D234</t>
  </si>
  <si>
    <t>ROUFFIAC</t>
  </si>
  <si>
    <t>D38</t>
  </si>
  <si>
    <t>CELLES</t>
  </si>
  <si>
    <t>D748</t>
  </si>
  <si>
    <t>BRIVES</t>
  </si>
  <si>
    <t>DOMPIERRE</t>
  </si>
  <si>
    <t>D147</t>
  </si>
  <si>
    <t>D136</t>
  </si>
  <si>
    <t>château des enigmes</t>
  </si>
  <si>
    <t xml:space="preserve">clocher de pierre </t>
  </si>
  <si>
    <t>Musée artisanal</t>
  </si>
  <si>
    <t>St PAUL   (++++)</t>
  </si>
  <si>
    <t xml:space="preserve">rejoindre la D  50 </t>
  </si>
  <si>
    <t>AGUDELLE</t>
  </si>
  <si>
    <t>CHÂTEAU</t>
  </si>
  <si>
    <t>Direction OZILLAC</t>
  </si>
  <si>
    <t xml:space="preserve">BELLE VUE SUR LE VILLAGE </t>
  </si>
  <si>
    <t xml:space="preserve">VOIE VERTE    </t>
  </si>
  <si>
    <t xml:space="preserve">Prendre le temps  de visiter   la vieille ville de PONS </t>
  </si>
  <si>
    <t xml:space="preserve">  et  le château de Jonzac   </t>
  </si>
  <si>
    <t>Decouverte de la voie verte  dans  un ecrin boisé</t>
  </si>
  <si>
    <t xml:space="preserve">TOUT EST PLAT APRES LACHAISE </t>
  </si>
  <si>
    <t>lesGUILLOTS</t>
  </si>
  <si>
    <t>PREROUX</t>
  </si>
  <si>
    <t>PERIGNAC</t>
  </si>
  <si>
    <t>MEUSSAC</t>
  </si>
  <si>
    <t>ECHEBRUNE</t>
  </si>
  <si>
    <t>CHADENAC</t>
  </si>
  <si>
    <t>D232 E1</t>
  </si>
  <si>
    <t>NEULLES</t>
  </si>
  <si>
    <t>St MAURICE de TAVERNOLE</t>
  </si>
  <si>
    <t>D142 E1 - D249 E3</t>
  </si>
  <si>
    <t>MEUX</t>
  </si>
  <si>
    <t xml:space="preserve">D146   D142 E1 </t>
  </si>
  <si>
    <t>D249 E4</t>
  </si>
  <si>
    <t>MORTIERS</t>
  </si>
  <si>
    <t>VOIE VERTE</t>
  </si>
  <si>
    <t>BARBEZIEUX</t>
  </si>
  <si>
    <t>D44-D151</t>
  </si>
  <si>
    <t>CRITEUIL la MAGDELEINE</t>
  </si>
  <si>
    <t>AMBLEVILLE</t>
  </si>
  <si>
    <t>VERRIERES</t>
  </si>
  <si>
    <t>ANGEAC-CHAMPAGNE</t>
  </si>
  <si>
    <t>D44</t>
  </si>
  <si>
    <t>SALLES D'ANGLES</t>
  </si>
  <si>
    <t>Sainte FOY</t>
  </si>
  <si>
    <t>GOUX</t>
  </si>
  <si>
    <t xml:space="preserve">BRIVES </t>
  </si>
  <si>
    <t>LE TREUIL</t>
  </si>
  <si>
    <t>MOULINS à  2 KM</t>
  </si>
  <si>
    <t xml:space="preserve">fronton eglise et  jardin archéologique </t>
  </si>
  <si>
    <t>MOULINS à EAU</t>
  </si>
  <si>
    <t>château</t>
  </si>
  <si>
    <t>petit marché dimanche matin</t>
  </si>
  <si>
    <t>route GRANDE CHAMPAGNE</t>
  </si>
  <si>
    <t xml:space="preserve">ROUTE BASSE </t>
  </si>
  <si>
    <t>BOUGNEAU</t>
  </si>
  <si>
    <t>NOUGEROUX</t>
  </si>
  <si>
    <t>FIGERS</t>
  </si>
  <si>
    <t>BIRON</t>
  </si>
  <si>
    <t>Ste LHEURINE</t>
  </si>
  <si>
    <t>ARCHIAC</t>
  </si>
  <si>
    <t>ARTHENAC</t>
  </si>
  <si>
    <t>St CIERS CHAMPAGNE</t>
  </si>
  <si>
    <t>St MAIGRIN</t>
  </si>
  <si>
    <t>SEGONZAC</t>
  </si>
  <si>
    <t>LES SIX CHEMINS</t>
  </si>
  <si>
    <t>CHATEAUBERNARD</t>
  </si>
  <si>
    <t>MERPINS</t>
  </si>
  <si>
    <t>VIEUX BOURG</t>
  </si>
  <si>
    <t>LIGNIERES SONNEVILLE</t>
  </si>
  <si>
    <t>D13 A</t>
  </si>
  <si>
    <t>D250</t>
  </si>
  <si>
    <t>D50  - D150 E</t>
  </si>
  <si>
    <t>D149</t>
  </si>
  <si>
    <t>D2 - D152</t>
  </si>
  <si>
    <t xml:space="preserve">D152 E1 </t>
  </si>
  <si>
    <t>D1</t>
  </si>
  <si>
    <t>D732</t>
  </si>
  <si>
    <t>D83 _D24</t>
  </si>
  <si>
    <t>MONTILS</t>
  </si>
  <si>
    <t>MONTIGNAC</t>
  </si>
  <si>
    <t>LE BRANDARD</t>
  </si>
  <si>
    <t>ANGLES</t>
  </si>
  <si>
    <t>StFORT sur le NE</t>
  </si>
  <si>
    <t>LA MAGDELEINE</t>
  </si>
  <si>
    <t>VIVILLE</t>
  </si>
  <si>
    <t>PONTà BRAC</t>
  </si>
  <si>
    <t>CHATEAUNEUF</t>
  </si>
  <si>
    <t xml:space="preserve">GRAVES St AMANT </t>
  </si>
  <si>
    <t>SAINTONGE</t>
  </si>
  <si>
    <t>GONDEVILLE</t>
  </si>
  <si>
    <t>St BRICE</t>
  </si>
  <si>
    <t>CHERAC</t>
  </si>
  <si>
    <t>BOUTEVILLE</t>
  </si>
  <si>
    <t>MALAVILLE</t>
  </si>
  <si>
    <t>D152</t>
  </si>
  <si>
    <t>HIERSAC</t>
  </si>
  <si>
    <t>ECHALLAT</t>
  </si>
  <si>
    <t>D119</t>
  </si>
  <si>
    <t>la CHAPELLE des POTS</t>
  </si>
  <si>
    <t>St BRIS  des BOIS</t>
  </si>
  <si>
    <t>JARNAC</t>
  </si>
  <si>
    <t>St SEURIN de PALENNES</t>
  </si>
  <si>
    <t>NONAVILLE</t>
  </si>
  <si>
    <t>JURIGNAC</t>
  </si>
  <si>
    <t>ETRIAC</t>
  </si>
  <si>
    <t>à G  D233</t>
  </si>
  <si>
    <t>D135</t>
  </si>
  <si>
    <t>D48-D151</t>
  </si>
  <si>
    <t>D107</t>
  </si>
  <si>
    <t>D10</t>
  </si>
  <si>
    <t>D154</t>
  </si>
  <si>
    <t>D157</t>
  </si>
  <si>
    <t>D83</t>
  </si>
  <si>
    <t>LE PIDOU</t>
  </si>
  <si>
    <t>St SAUVANT</t>
  </si>
  <si>
    <t>SUIVRE DIRECTION  TERRAIN  MOTO CROSS</t>
  </si>
  <si>
    <t xml:space="preserve">Les ALLEES   , le FLEURET ( lieux dits ) </t>
  </si>
  <si>
    <t xml:space="preserve">magnifiques points de vue  </t>
  </si>
  <si>
    <t xml:space="preserve"> SOURCES,  Four à pain , lavoir </t>
  </si>
  <si>
    <t xml:space="preserve">petit restau   LES DELICES DU TERROIR  </t>
  </si>
  <si>
    <t xml:space="preserve"> BELLE CÔTE  </t>
  </si>
  <si>
    <t xml:space="preserve">St TROJAN    ,  BOUTIERS  </t>
  </si>
  <si>
    <t xml:space="preserve">COGNAC Saint-Jacques </t>
  </si>
  <si>
    <t>JAVREZAC</t>
  </si>
  <si>
    <t>MONTLAMBERT</t>
  </si>
  <si>
    <t>VIBRAC</t>
  </si>
  <si>
    <t>AIRES PIK NIK  sur bord CHARENTE</t>
  </si>
  <si>
    <t>STELE CLAUDE BONNIER</t>
  </si>
  <si>
    <t>BOIS CHARENTE</t>
  </si>
  <si>
    <t xml:space="preserve">STELE  JEAN FOUGERAT </t>
  </si>
  <si>
    <t xml:space="preserve">maison natale MITTERAND </t>
  </si>
  <si>
    <t xml:space="preserve">DECOUVERTE DU BORDS  FLEUVE ET    TRES  BELLES DEMEURES  </t>
  </si>
  <si>
    <t>façade  CERAMIQUE  ( MAISON LA GAIETE )</t>
  </si>
  <si>
    <t>VUE  SITE  MONTER DANS LE VILLAGE</t>
  </si>
  <si>
    <t>CIMETIERE ARCHEOLOGIQUE</t>
  </si>
  <si>
    <t>DOMPIERRE sur CHARENTE</t>
  </si>
  <si>
    <t>TOURNER  à G  1°  rond point  à droite</t>
  </si>
  <si>
    <t>D135 E1</t>
  </si>
  <si>
    <t>St LAURENT  de COGNAC</t>
  </si>
  <si>
    <t>CHEZ TAUPIER</t>
  </si>
  <si>
    <t>CHADEUIL</t>
  </si>
  <si>
    <t>CHATEAUNEUF sur CHARENTE</t>
  </si>
  <si>
    <t>GENTE</t>
  </si>
  <si>
    <t>D47</t>
  </si>
  <si>
    <t>MERIGNAC</t>
  </si>
  <si>
    <t>BOURRAS</t>
  </si>
  <si>
    <t>TRIAC LAUTRAIT</t>
  </si>
  <si>
    <t>CHASSORS</t>
  </si>
  <si>
    <t>NERCILLAC</t>
  </si>
  <si>
    <t>L'EPINE</t>
  </si>
  <si>
    <t>D156</t>
  </si>
  <si>
    <t xml:space="preserve">                  remarques </t>
  </si>
  <si>
    <t>D641</t>
  </si>
  <si>
    <t>SAINT-TROJAN</t>
  </si>
  <si>
    <t>CERAMIQUE FACADE</t>
  </si>
  <si>
    <t>Puis récupérer la  D14 vers HIERSAC</t>
  </si>
  <si>
    <t>ET JARNAC</t>
  </si>
  <si>
    <t xml:space="preserve">très peu de restaurants en campagne </t>
  </si>
  <si>
    <t>BON Dénivelé</t>
  </si>
  <si>
    <t xml:space="preserve">A CHATEAUNEUF  :  </t>
  </si>
  <si>
    <t>POSSIBILITE DE FAIRE UNE BOUCLE AUTOUR DU MEANDRE DE LA CHARENTE</t>
  </si>
  <si>
    <t xml:space="preserve">par D699 , </t>
  </si>
  <si>
    <t xml:space="preserve">ROISSAC </t>
  </si>
  <si>
    <t>CHÂTEAU FONTAINE François 1°</t>
  </si>
  <si>
    <t xml:space="preserve">ABBAYE TEMPLIERS </t>
  </si>
  <si>
    <t>grottes MATATA</t>
  </si>
  <si>
    <t>pique nique sur les quais</t>
  </si>
  <si>
    <t>La CHAPELLE des POTS</t>
  </si>
  <si>
    <t>St BRIS des BOIS</t>
  </si>
  <si>
    <t>LES BEGUILLERES</t>
  </si>
  <si>
    <t xml:space="preserve">CHEZ les ROIS </t>
  </si>
  <si>
    <t>D129 E3</t>
  </si>
  <si>
    <t>CHEMIN D' UFFAUT</t>
  </si>
  <si>
    <t>rond point  traverser RN 141</t>
  </si>
  <si>
    <t xml:space="preserve">RONT POINT    </t>
  </si>
  <si>
    <t>D49</t>
  </si>
  <si>
    <t>LA PALLUE</t>
  </si>
  <si>
    <t>GENSAC la PALLUE</t>
  </si>
  <si>
    <t xml:space="preserve">LE CHILLOT </t>
  </si>
  <si>
    <t>ERAVILLE</t>
  </si>
  <si>
    <t xml:space="preserve">BIRAC   </t>
  </si>
  <si>
    <t>NERSAC</t>
  </si>
  <si>
    <t>D41</t>
  </si>
  <si>
    <t>St SATURNIN</t>
  </si>
  <si>
    <t>MOULIDARS</t>
  </si>
  <si>
    <t>ANGEAC CHARENTE</t>
  </si>
  <si>
    <t>D405</t>
  </si>
  <si>
    <t>D404</t>
  </si>
  <si>
    <t>CHEZ GUIGNARD</t>
  </si>
  <si>
    <t>BOURG CHARENTE</t>
  </si>
  <si>
    <t>JULIENNE</t>
  </si>
  <si>
    <t>D158</t>
  </si>
  <si>
    <t>BOUTIERS St TROJAN</t>
  </si>
  <si>
    <t>CHERVES-RICHEMONT</t>
  </si>
  <si>
    <t>St ANDRE</t>
  </si>
  <si>
    <t>PIDOU</t>
  </si>
  <si>
    <t>St CESAIRE</t>
  </si>
  <si>
    <t>LA TAILLEE</t>
  </si>
  <si>
    <t>CHEZ CORBIN</t>
  </si>
  <si>
    <t>CHAPELLE des POTS</t>
  </si>
  <si>
    <t>BILLARD HAUT</t>
  </si>
  <si>
    <t>St BRIS des BOiS</t>
  </si>
  <si>
    <t>D129 E2</t>
  </si>
  <si>
    <t>D55</t>
  </si>
  <si>
    <t>St SULPICE DE COGNAC</t>
  </si>
  <si>
    <t xml:space="preserve">COULONGES </t>
  </si>
  <si>
    <t>MESNAC</t>
  </si>
  <si>
    <t>VIGNOLLES</t>
  </si>
  <si>
    <t>ORLUT</t>
  </si>
  <si>
    <t>St SEVERE</t>
  </si>
  <si>
    <t>REPARSAC</t>
  </si>
  <si>
    <t>D22</t>
  </si>
  <si>
    <t>LUCHAC</t>
  </si>
  <si>
    <t>LES METAIRIES</t>
  </si>
  <si>
    <t>D194</t>
  </si>
  <si>
    <t>D194-D66</t>
  </si>
  <si>
    <t>FOUSSIGNAC</t>
  </si>
  <si>
    <t>FLEURAC</t>
  </si>
  <si>
    <t>D386</t>
  </si>
  <si>
    <t>St GENIS d' HIERSAC</t>
  </si>
  <si>
    <t xml:space="preserve">D939 _ </t>
  </si>
  <si>
    <t>MARSAC</t>
  </si>
  <si>
    <t>St AMANT de NOUERE</t>
  </si>
  <si>
    <t>D201 -D939</t>
  </si>
  <si>
    <t>D387</t>
  </si>
  <si>
    <t>BASSE</t>
  </si>
  <si>
    <t>BIGNAC</t>
  </si>
  <si>
    <t>D117</t>
  </si>
  <si>
    <t>GENAC</t>
  </si>
  <si>
    <t>ROUILLAC</t>
  </si>
  <si>
    <t>D736 -D66</t>
  </si>
  <si>
    <t>VAUX-ROUILLAC</t>
  </si>
  <si>
    <t>BOIS de VAUX</t>
  </si>
  <si>
    <t>SIOGOGNE</t>
  </si>
  <si>
    <t>MACQUEVILLE</t>
  </si>
  <si>
    <t>D1-D119-D124</t>
  </si>
  <si>
    <t>COURBILLAC</t>
  </si>
  <si>
    <t>D227-D380</t>
  </si>
  <si>
    <t>BREVILLE</t>
  </si>
  <si>
    <t>THORS</t>
  </si>
  <si>
    <t>MONS</t>
  </si>
  <si>
    <t>MIGRON</t>
  </si>
  <si>
    <t>VILLARS les BOIS</t>
  </si>
  <si>
    <t>D229 E4</t>
  </si>
  <si>
    <t>D134 E1 -D228 E3</t>
  </si>
  <si>
    <t>CHEZ CORSIN</t>
  </si>
  <si>
    <t>D48-D24</t>
  </si>
  <si>
    <t>PETITE CHAPELLE</t>
  </si>
  <si>
    <t>RECUPERER LA D15   direction COGNAC</t>
  </si>
  <si>
    <t xml:space="preserve">PUIS D49 </t>
  </si>
  <si>
    <t xml:space="preserve">LES MULLONS </t>
  </si>
  <si>
    <t xml:space="preserve">GRANDE CHAMPAGNE </t>
  </si>
  <si>
    <t xml:space="preserve">TRES BEL ENDROIT </t>
  </si>
  <si>
    <t>DIR Chateauneuf puis à Dr</t>
  </si>
  <si>
    <t>à gauche PUIS D14</t>
  </si>
  <si>
    <t xml:space="preserve">PONTS SUR CHARENTE </t>
  </si>
  <si>
    <t>AIIRES PIQUE NIQUE</t>
  </si>
  <si>
    <t xml:space="preserve">STELE  CLAUDE BONNIER </t>
  </si>
  <si>
    <t xml:space="preserve">carte   indispensable  à certains endroits </t>
  </si>
  <si>
    <t xml:space="preserve">belle randonnée , très variée  , très tranquille  </t>
  </si>
  <si>
    <t xml:space="preserve">VIGNOBLES </t>
  </si>
  <si>
    <t>BEAU VILLAGE</t>
  </si>
  <si>
    <t>RAVITAILLEMENTS  ATTENTION  TRES PEU DE RESTAURANTS</t>
  </si>
  <si>
    <t xml:space="preserve">Traversée des vignobles de COGNAC proximité de la Charente , </t>
  </si>
  <si>
    <t>quelques bosses  autour de CHATEAUNEUF</t>
  </si>
  <si>
    <t xml:space="preserve">PREVOIR PIQUE NIQUE </t>
  </si>
  <si>
    <t xml:space="preserve">marche de BAIGNES   , un ( tout )petit délice </t>
  </si>
  <si>
    <t xml:space="preserve">bien entre PONS et REIGNAC </t>
  </si>
  <si>
    <t>DENIVELE 1275 m</t>
  </si>
  <si>
    <t xml:space="preserve"> DE NOMBREUX PANORAMAS DE QUALITE  VERS ST GENIS , MARSAC , BIGNAC   </t>
  </si>
  <si>
    <t>LES BOUCHAUDS</t>
  </si>
  <si>
    <t>LE MAINE ALAIN</t>
  </si>
  <si>
    <t xml:space="preserve">D138 </t>
  </si>
  <si>
    <t>FONTDOUCE</t>
  </si>
  <si>
    <t>BURIE</t>
  </si>
  <si>
    <t xml:space="preserve">ABBAYE </t>
  </si>
  <si>
    <t>LE SEURE</t>
  </si>
  <si>
    <t>D120 - D121</t>
  </si>
  <si>
    <t xml:space="preserve">LA TACHERIE </t>
  </si>
  <si>
    <t>D121</t>
  </si>
  <si>
    <t>D231</t>
  </si>
  <si>
    <t>SONNAC</t>
  </si>
  <si>
    <t>BRIE sous MATHA</t>
  </si>
  <si>
    <t>D124</t>
  </si>
  <si>
    <t>BALLANS</t>
  </si>
  <si>
    <t>D224 E3  - D227</t>
  </si>
  <si>
    <t>NEUVICQ le CHÂTEAU</t>
  </si>
  <si>
    <t>D23- D381</t>
  </si>
  <si>
    <t>MAREUIL</t>
  </si>
  <si>
    <t>D736</t>
  </si>
  <si>
    <t>GOURVILLE</t>
  </si>
  <si>
    <t>MARCILLAC LANVILLE</t>
  </si>
  <si>
    <t>D69</t>
  </si>
  <si>
    <t>D737</t>
  </si>
  <si>
    <t>BEAUVAIS sur MATHA</t>
  </si>
  <si>
    <t>MATHA</t>
  </si>
  <si>
    <t>D133 E2</t>
  </si>
  <si>
    <t>D226</t>
  </si>
  <si>
    <t>COURCERAC</t>
  </si>
  <si>
    <t>PRIGNAC</t>
  </si>
  <si>
    <t>LA CHAPELLE DES POTS</t>
  </si>
  <si>
    <t>FONTCOUVERTE</t>
  </si>
  <si>
    <t>GROS BONNET</t>
  </si>
  <si>
    <t>BRIZAMBOURG</t>
  </si>
  <si>
    <t>AUTHON</t>
  </si>
  <si>
    <t>AUJAC</t>
  </si>
  <si>
    <t>COUTURE D'ARGENSON</t>
  </si>
  <si>
    <t>FONTAINE CHALENDRAY</t>
  </si>
  <si>
    <t>LE GICQ</t>
  </si>
  <si>
    <t>AUMAGNE</t>
  </si>
  <si>
    <t>GIBOURNE</t>
  </si>
  <si>
    <t>BERCLOUX</t>
  </si>
  <si>
    <t>EBEON</t>
  </si>
  <si>
    <t>CHEZ DURANCEAU</t>
  </si>
  <si>
    <t>ECOYEUX</t>
  </si>
  <si>
    <t>CHEZ MERVEAU</t>
  </si>
  <si>
    <t>petit  CHÂTEAU</t>
  </si>
  <si>
    <t xml:space="preserve">St CESAIRE </t>
  </si>
  <si>
    <t xml:space="preserve">LAVOIR  ET MUSEE DE LA GARE </t>
  </si>
  <si>
    <t xml:space="preserve">EGLISE PRIEURIALE </t>
  </si>
  <si>
    <t>LANVILLE</t>
  </si>
  <si>
    <t>D357</t>
  </si>
  <si>
    <t>BARBEZIERES</t>
  </si>
  <si>
    <t>D357 —D67</t>
  </si>
  <si>
    <t>RANVILLE —BROUILLAUD</t>
  </si>
  <si>
    <t>D183</t>
  </si>
  <si>
    <t>GOURVILETTE</t>
  </si>
  <si>
    <t>BELLE RANDONNEE</t>
  </si>
  <si>
    <t>TRES BEAUX PANORAMAS</t>
  </si>
  <si>
    <t>QUELQUES CURIOSITES telles que le petit musée de la gare de GOURVILLE</t>
  </si>
  <si>
    <t xml:space="preserve">BELLE ROUTE </t>
  </si>
  <si>
    <t>LES TOUCHES DE PERIGNY</t>
  </si>
  <si>
    <t>BAZAUGES</t>
  </si>
  <si>
    <t>CRESSE</t>
  </si>
  <si>
    <t>D131E2</t>
  </si>
  <si>
    <t>D223E3 -D67</t>
  </si>
  <si>
    <t>D52</t>
  </si>
  <si>
    <t>D132</t>
  </si>
  <si>
    <t>D132—D121—D229</t>
  </si>
  <si>
    <t>St FRAIGNE</t>
  </si>
  <si>
    <t>LONGRE</t>
  </si>
  <si>
    <t>D9-D52</t>
  </si>
  <si>
    <t>VARAIZE</t>
  </si>
  <si>
    <t>AUBIGNE</t>
  </si>
  <si>
    <t>CHEF-BOUTONNE</t>
  </si>
  <si>
    <t>BRIOUX sur BOUTONNE</t>
  </si>
  <si>
    <t>FONTENET</t>
  </si>
  <si>
    <t>NANTILLE</t>
  </si>
  <si>
    <t>MAINE ALLAIN</t>
  </si>
  <si>
    <t>LAVOIR</t>
  </si>
  <si>
    <t xml:space="preserve">ST CESAIRE    LES BUJOLIERS </t>
  </si>
  <si>
    <t>CHAPELLE St MARTIN</t>
  </si>
  <si>
    <t>AIGRE</t>
  </si>
  <si>
    <t>EGLISE FRESQUES PEINTES</t>
  </si>
  <si>
    <t>D138</t>
  </si>
  <si>
    <t>D67</t>
  </si>
  <si>
    <t>D736_D737</t>
  </si>
  <si>
    <t>MUSEE   ET  PALEOSITE</t>
  </si>
  <si>
    <t xml:space="preserve">DENIVELE 1045 m  </t>
  </si>
  <si>
    <t xml:space="preserve"> et musée  ECOLE PUBLIQUE </t>
  </si>
  <si>
    <t xml:space="preserve"> pas beaucoup   d'intétêt  culturel  </t>
  </si>
  <si>
    <t>attention au sens du vent    pour le retour    , peut être redoutable</t>
  </si>
  <si>
    <t>JERUSALEM</t>
  </si>
  <si>
    <t>LOIRE SUR NIE</t>
  </si>
  <si>
    <t>NERE</t>
  </si>
  <si>
    <t xml:space="preserve">LES EDUTS </t>
  </si>
  <si>
    <t>SALEIGNES</t>
  </si>
  <si>
    <t>D130</t>
  </si>
  <si>
    <t>D130- D131</t>
  </si>
  <si>
    <t>D110</t>
  </si>
  <si>
    <t>D740</t>
  </si>
  <si>
    <t>CHERIGNE</t>
  </si>
  <si>
    <t>SALLES D 'AULNAY</t>
  </si>
  <si>
    <t>CHERBONNIERES</t>
  </si>
  <si>
    <t>LE PUITS D'ASNIERES</t>
  </si>
  <si>
    <t>FONTENILLES</t>
  </si>
  <si>
    <t>ENSIGNE</t>
  </si>
  <si>
    <t>D950-D309</t>
  </si>
  <si>
    <t xml:space="preserve">D121 </t>
  </si>
  <si>
    <t>D2221E1</t>
  </si>
  <si>
    <t>VILOTTE    -  St MARTIN de JUILLERS</t>
  </si>
  <si>
    <t>CHEZ QUIMANT</t>
  </si>
  <si>
    <t>CHEZ POTIER</t>
  </si>
  <si>
    <t xml:space="preserve">LA CHAPELLE DES POTS </t>
  </si>
  <si>
    <t>LES  HOUMIERS</t>
  </si>
  <si>
    <t>MOULIN BOURDERAT</t>
  </si>
  <si>
    <t>ruches placards</t>
  </si>
  <si>
    <t>St LEGER     ERISOUAN</t>
  </si>
  <si>
    <t>peu de dénivéle 983 m</t>
  </si>
  <si>
    <t>PETIT BOIS</t>
  </si>
  <si>
    <t>RAVITO  (  RIEN  AVANT )</t>
  </si>
  <si>
    <t>LOCALITE</t>
  </si>
  <si>
    <t>DIR</t>
  </si>
  <si>
    <t>KMP</t>
  </si>
  <si>
    <t>KMT</t>
  </si>
  <si>
    <t>REMARQUE</t>
  </si>
  <si>
    <t>ECURAT</t>
  </si>
  <si>
    <t>PLASSAY</t>
  </si>
  <si>
    <t>GEAY</t>
  </si>
  <si>
    <t>St SAVINIEN</t>
  </si>
  <si>
    <t>TAILLANT</t>
  </si>
  <si>
    <t>BIGNAY</t>
  </si>
  <si>
    <t>FENIOUX</t>
  </si>
  <si>
    <t>LALEARD</t>
  </si>
  <si>
    <t>D119 E3</t>
  </si>
  <si>
    <t>D238</t>
  </si>
  <si>
    <t>D217</t>
  </si>
  <si>
    <t>Localité</t>
  </si>
  <si>
    <t>Dénivelé   770 m</t>
  </si>
  <si>
    <t xml:space="preserve">LES CABANES HOSTRÉICOLES BARIOLÉES </t>
  </si>
  <si>
    <t xml:space="preserve">Les PLUS   </t>
  </si>
  <si>
    <t>Les MOINS</t>
  </si>
  <si>
    <t>A FAIRE IMPÉRATIVEMENT    HORS SAISON TOURISTIQUE</t>
  </si>
  <si>
    <t>LE PORT   de PÊCHE</t>
  </si>
  <si>
    <t xml:space="preserve"> les cabanes hostréicoles ouvertes toute l'année</t>
  </si>
  <si>
    <t xml:space="preserve">le PORT de  LA CAYENNE </t>
  </si>
  <si>
    <t xml:space="preserve">                               SAINTES - OLERON </t>
  </si>
  <si>
    <t>Une des plus belles randonnées de la série</t>
  </si>
  <si>
    <t>N°2</t>
  </si>
  <si>
    <t>KmP</t>
  </si>
  <si>
    <t>KmT</t>
  </si>
  <si>
    <t>HALLE    CHÂTEAU MEDIEVAL</t>
  </si>
  <si>
    <t>LES CORNICHES</t>
  </si>
  <si>
    <t>LA GRAND PLAGE</t>
  </si>
  <si>
    <t>St GEORGES de DIDONNE</t>
  </si>
  <si>
    <t xml:space="preserve">a faire impérativement HORS SAISON   ( sinon trop de  monde )    </t>
  </si>
  <si>
    <t>LES PLUS    ++++</t>
  </si>
  <si>
    <t>Les MOINS ----</t>
  </si>
  <si>
    <t>TRES BELLE RANDONNÉE   assez facile</t>
  </si>
  <si>
    <t>NOMBREUSES PISTES CYCLABLES DE MARENNES  À St GEORGES de DIDONNE</t>
  </si>
  <si>
    <t xml:space="preserve">pas grand intérêt touristique si ce n' est les petites routes forestières </t>
  </si>
  <si>
    <t>BUSSAC</t>
  </si>
  <si>
    <t>SAINT-VAIZE</t>
  </si>
  <si>
    <t>TAILLEBOURG</t>
  </si>
  <si>
    <t>ANNEPONT</t>
  </si>
  <si>
    <t>GRANDJEAN</t>
  </si>
  <si>
    <t>TORXE</t>
  </si>
  <si>
    <t xml:space="preserve">LANDES </t>
  </si>
  <si>
    <t>D213</t>
  </si>
  <si>
    <t>LA BENATE</t>
  </si>
  <si>
    <t>D210 E2</t>
  </si>
  <si>
    <t>LOZAY</t>
  </si>
  <si>
    <t>LA CROIX COMTESSE</t>
  </si>
  <si>
    <t>St ETIENNE la CIGOGNE</t>
  </si>
  <si>
    <t>DOEUIL sur le MIGNON</t>
  </si>
  <si>
    <t>D210-D117-D118</t>
  </si>
  <si>
    <t>La FOYE MONJAULT</t>
  </si>
  <si>
    <t>D101</t>
  </si>
  <si>
    <t>USSEAU</t>
  </si>
  <si>
    <t>SIMOUSSAIS</t>
  </si>
  <si>
    <t>D119-D118</t>
  </si>
  <si>
    <t>St SATURNIN du BOIS</t>
  </si>
  <si>
    <t>La JARIETTE</t>
  </si>
  <si>
    <t>D212 E1</t>
  </si>
  <si>
    <t>MAUZE sur le MIGNON</t>
  </si>
  <si>
    <t>CHARENTENAY</t>
  </si>
  <si>
    <t>La CRIGNOLEE</t>
  </si>
  <si>
    <t>D212 E1 - D118</t>
  </si>
  <si>
    <t>ANNEZAY</t>
  </si>
  <si>
    <t>D118-D114</t>
  </si>
  <si>
    <t>Sr CREPIN</t>
  </si>
  <si>
    <t>D739 E</t>
  </si>
  <si>
    <t>Les NOUILLERS</t>
  </si>
  <si>
    <t>Le CHAUMIER</t>
  </si>
  <si>
    <t>St JAMES</t>
  </si>
  <si>
    <t>denivele</t>
  </si>
  <si>
    <t>VERGNE  ( TOUT Y FAUT  )</t>
  </si>
  <si>
    <t>TONNAY-BOUTONNE</t>
  </si>
  <si>
    <t>les quais  le port  la charente</t>
  </si>
  <si>
    <t xml:space="preserve">voie romaine </t>
  </si>
  <si>
    <t xml:space="preserve">peu d'intérêt touristique </t>
  </si>
  <si>
    <t xml:space="preserve">à faire en début de saison   pour   rouler  </t>
  </si>
  <si>
    <t xml:space="preserve">n°18             NORD CHARENTE-MARITIME ET VALLEE DU MIGNON </t>
  </si>
  <si>
    <t xml:space="preserve">musée departemental de l' ecole publique </t>
  </si>
  <si>
    <t xml:space="preserve">site archéologique  villa romaine </t>
  </si>
  <si>
    <t xml:space="preserve">château </t>
  </si>
  <si>
    <t>LE FOUCHERIE</t>
  </si>
  <si>
    <t xml:space="preserve">LE DOUHET </t>
  </si>
  <si>
    <t>JUICQ</t>
  </si>
  <si>
    <t>St HILAIRE de VILLEFRANCHE</t>
  </si>
  <si>
    <t>LE PUITS d'ASNIERES</t>
  </si>
  <si>
    <t>Chez TEXIER</t>
  </si>
  <si>
    <t>D120</t>
  </si>
  <si>
    <t>St JEAN D'ANGELY</t>
  </si>
  <si>
    <t>COURCELLES</t>
  </si>
  <si>
    <t>VERVANT</t>
  </si>
  <si>
    <t>D218</t>
  </si>
  <si>
    <t>NUAILLE sur BOUTONNE</t>
  </si>
  <si>
    <t>D219</t>
  </si>
  <si>
    <t xml:space="preserve">St GEORGES DE LONGUEPIERRE </t>
  </si>
  <si>
    <t>DAMPIERRE sur BOUTONNE</t>
  </si>
  <si>
    <t xml:space="preserve">CHÂTEAU </t>
  </si>
  <si>
    <t>St SEVERIN sur BOUTONNE</t>
  </si>
  <si>
    <t>le VERT</t>
  </si>
  <si>
    <t>D210 E4 -D103</t>
  </si>
  <si>
    <t>D103</t>
  </si>
  <si>
    <t>CHIZE</t>
  </si>
  <si>
    <t>VILLIERS en BOIS</t>
  </si>
  <si>
    <t>PRISSE la CHARRIERE</t>
  </si>
  <si>
    <t>D1-D53</t>
  </si>
  <si>
    <t>D53</t>
  </si>
  <si>
    <t>D53-D17</t>
  </si>
  <si>
    <t>D210</t>
  </si>
  <si>
    <t>MIGRE</t>
  </si>
  <si>
    <t>LOULAY</t>
  </si>
  <si>
    <t>LA JARRIE-AUDOUIN</t>
  </si>
  <si>
    <t>LA CHAPELLE BÄTON</t>
  </si>
  <si>
    <t>EGLISE et LANTERNE des MORTS</t>
  </si>
  <si>
    <t>D210-D107</t>
  </si>
  <si>
    <t>D220</t>
  </si>
  <si>
    <t>DENIVELE</t>
  </si>
  <si>
    <t xml:space="preserve">LES MOINS </t>
  </si>
  <si>
    <t xml:space="preserve">BEAUX VILLAGES </t>
  </si>
  <si>
    <t xml:space="preserve">QUELQUES  BELLES PIERRES </t>
  </si>
  <si>
    <t>UN PEU DE DENIVELE</t>
  </si>
  <si>
    <t>RANDONNEE AGREABLE DANS L'ENSEMBLE</t>
  </si>
  <si>
    <t>à droite dir St DENIS du PIN</t>
  </si>
  <si>
    <t xml:space="preserve">bien exposé au vent </t>
  </si>
  <si>
    <t>1211 m</t>
  </si>
  <si>
    <t>SAINT-JAMES</t>
  </si>
  <si>
    <t xml:space="preserve">PORT D'ENVAUX </t>
  </si>
  <si>
    <t>CRAZANNES</t>
  </si>
  <si>
    <t xml:space="preserve">CHÂTEAU de PANLOY  </t>
  </si>
  <si>
    <t>CHÂTEAU DE CRAZANNES</t>
  </si>
  <si>
    <t>ARCHINGEAY</t>
  </si>
  <si>
    <t>LE MUSEE DE LISETTE</t>
  </si>
  <si>
    <t>D 128</t>
  </si>
  <si>
    <t>D 114</t>
  </si>
  <si>
    <t>CHERVETTES</t>
  </si>
  <si>
    <t>DISSE</t>
  </si>
  <si>
    <t>L'ABBAYE</t>
  </si>
  <si>
    <t>SURGERES</t>
  </si>
  <si>
    <t xml:space="preserve">St GEORGES du BOIS </t>
  </si>
  <si>
    <t>BENON</t>
  </si>
  <si>
    <t>BOUHET</t>
  </si>
  <si>
    <t>CHAMBON</t>
  </si>
  <si>
    <t>Le GUE CHARREAU</t>
  </si>
  <si>
    <t>MURON</t>
  </si>
  <si>
    <t>D212 E2</t>
  </si>
  <si>
    <t>GENOUILLE</t>
  </si>
  <si>
    <t>CRESSON</t>
  </si>
  <si>
    <t>BORDS</t>
  </si>
  <si>
    <t>ROMEGOUX</t>
  </si>
  <si>
    <t>LA MOTTE</t>
  </si>
  <si>
    <t>ECOLE AGRICULTURE</t>
  </si>
  <si>
    <t>D739  E</t>
  </si>
  <si>
    <t>LES PLUS</t>
  </si>
  <si>
    <t>St GEORGES des COTEAUX</t>
  </si>
  <si>
    <t>D123 E3</t>
  </si>
  <si>
    <t>TONNAY-CHARENTE</t>
  </si>
  <si>
    <t>PONT SUSPENDU</t>
  </si>
  <si>
    <t>DESCENDRE  sur les QUAIS</t>
  </si>
  <si>
    <t>D214</t>
  </si>
  <si>
    <t>Le GRAND VERGEROUX</t>
  </si>
  <si>
    <t>FOURAS</t>
  </si>
  <si>
    <t>POINTE  de la FUMEE</t>
  </si>
  <si>
    <t>St LAURENT la PREE</t>
  </si>
  <si>
    <t>SOUBISE</t>
  </si>
  <si>
    <t>PORT des BARQUES</t>
  </si>
  <si>
    <t>D125 E1</t>
  </si>
  <si>
    <t>St FROULT</t>
  </si>
  <si>
    <t xml:space="preserve">ILE MADAME par la passe AUX BŒUFS </t>
  </si>
  <si>
    <t>MOÊZE</t>
  </si>
  <si>
    <t>BROUAGE</t>
  </si>
  <si>
    <t>BEAUGEAIS</t>
  </si>
  <si>
    <t>CITE FORTIFIEE</t>
  </si>
  <si>
    <t>HIERS -BROUAGE</t>
  </si>
  <si>
    <t>D238-D125</t>
  </si>
  <si>
    <t>St AGNANT</t>
  </si>
  <si>
    <t>D117 E1</t>
  </si>
  <si>
    <t xml:space="preserve">Un peu de dénivelé ,rando calme très peu exposée au trafic routier </t>
  </si>
  <si>
    <t>JARDIN DE SCULPTURE ROMANE+6 km AR</t>
  </si>
  <si>
    <t>SUIVRE BALISAGE CYCLO JUSQU'À LA TREMBLADE</t>
  </si>
  <si>
    <t xml:space="preserve">            LES MOINS  </t>
  </si>
  <si>
    <t xml:space="preserve">                      DENIVELE</t>
  </si>
  <si>
    <t xml:space="preserve">                    LES MOINS </t>
  </si>
  <si>
    <t>685 m</t>
  </si>
  <si>
    <t xml:space="preserve">faible denivelé     685  m  </t>
  </si>
  <si>
    <t>ce qui permettra  de s'arrèter dejeuner dans un petit</t>
  </si>
  <si>
    <t xml:space="preserve"> restau au port de MESCHERS  et prendre le temps</t>
  </si>
  <si>
    <t>POLEON</t>
  </si>
  <si>
    <t>LA GRANGE</t>
  </si>
  <si>
    <t>D 206</t>
  </si>
  <si>
    <t>D112-D215</t>
  </si>
  <si>
    <t>St COUTANT le GRAND</t>
  </si>
  <si>
    <t>D215</t>
  </si>
  <si>
    <t xml:space="preserve">Peu d'intérêt touristique </t>
  </si>
  <si>
    <t xml:space="preserve">Bien pour  rouler en début de saison , pour  des heures de selle </t>
  </si>
  <si>
    <t xml:space="preserve">beaucoup de faux plats </t>
  </si>
  <si>
    <t xml:space="preserve">TOUR DE L'HORLOGE </t>
  </si>
  <si>
    <t xml:space="preserve">STATUE  DE RAOUL BITEAU </t>
  </si>
  <si>
    <t>LA BOUTONNE</t>
  </si>
  <si>
    <t xml:space="preserve">VIEUX MOULIN  ( Roue bois ) </t>
  </si>
  <si>
    <t>Dénivelé</t>
  </si>
  <si>
    <t>CABARIOT</t>
  </si>
  <si>
    <t>D937 C</t>
  </si>
  <si>
    <t>Passer sous l'autoroute</t>
  </si>
  <si>
    <t>D733</t>
  </si>
  <si>
    <t xml:space="preserve">VOIE VERTE </t>
  </si>
  <si>
    <t>s'assurer que le pont transbordeur fonctionne  (  en saison  )</t>
  </si>
  <si>
    <t xml:space="preserve"> et rouler très prudemment  ( nombreux enfants et familles imprudents )</t>
  </si>
  <si>
    <t>PORT DE LA CAYENNE ( + 8 km A-R)</t>
  </si>
  <si>
    <t xml:space="preserve">            LES PLUS   ++++</t>
  </si>
  <si>
    <t xml:space="preserve">              N°3</t>
  </si>
  <si>
    <t>HALLE   - CHAPELLE  St LEONARD</t>
  </si>
  <si>
    <t>CHATRESSAC -AVALLON</t>
  </si>
  <si>
    <t xml:space="preserve">           N°4</t>
  </si>
  <si>
    <t xml:space="preserve">site ARCHEOLOGIQUE  ++++ </t>
  </si>
  <si>
    <t xml:space="preserve">                     LES PLUS   +++++</t>
  </si>
  <si>
    <t xml:space="preserve">Velodrome sur herbe  </t>
  </si>
  <si>
    <t xml:space="preserve">                LES PLUS  ++++</t>
  </si>
  <si>
    <t xml:space="preserve">               DENIVELE</t>
  </si>
  <si>
    <t xml:space="preserve">attention   piste cyclable  avec une zone  chemin blanc entre </t>
  </si>
  <si>
    <t xml:space="preserve">TRES belle zone toutefois </t>
  </si>
  <si>
    <t xml:space="preserve">                 port CONAC et PORT VITREZAY </t>
  </si>
  <si>
    <t>MESCHERS  la falaise et   les grottes  ++++</t>
  </si>
  <si>
    <t xml:space="preserve">intérêt  :  SITE  DU MOULIN DU FA  ( à VISITER )++++ </t>
  </si>
  <si>
    <t>TALMONT  et l' abbaye ++++</t>
  </si>
  <si>
    <t xml:space="preserve">            n°5                      LES PETITS PORTS de L'ESTUAIRE</t>
  </si>
  <si>
    <t>D137-D149</t>
  </si>
  <si>
    <t xml:space="preserve">* les cheminées,lieu dit  avec une très belle maison en cours de restauration </t>
  </si>
  <si>
    <t xml:space="preserve">L'été faire cette boucle en sens inverse et s'arrêter déjeuner à PORT VITREZAY </t>
  </si>
  <si>
    <t>chapelle ET SOURCES ++++</t>
  </si>
  <si>
    <t xml:space="preserve">Très peu d' automobiles  </t>
  </si>
  <si>
    <t>HAUTE SAINTONGE</t>
  </si>
  <si>
    <t xml:space="preserve">          LES PLUS +++++</t>
  </si>
  <si>
    <t xml:space="preserve">             LES MOINS </t>
  </si>
  <si>
    <t xml:space="preserve">           DENIVELE</t>
  </si>
  <si>
    <t>LES PLUS ++++</t>
  </si>
  <si>
    <t>LES MOINS ----</t>
  </si>
  <si>
    <t>DENIVELE  1250 m</t>
  </si>
  <si>
    <t xml:space="preserve">BELLE RANDONNEE  </t>
  </si>
  <si>
    <t xml:space="preserve"> SURTOUT  LA 2° PARTIE DANS LES VIGNOBLES DE GRANDE CHAMPAGNE</t>
  </si>
  <si>
    <t>la VOIE VERTE  ++++</t>
  </si>
  <si>
    <t>Bien entre PONS et REIGNAC</t>
  </si>
  <si>
    <t xml:space="preserve">           LES PLUS ++++</t>
  </si>
  <si>
    <t xml:space="preserve">Tout est plat après  LACHAIZE </t>
  </si>
  <si>
    <t xml:space="preserve">ZONE ASSEZ EXPOSEE AU VENT </t>
  </si>
  <si>
    <t xml:space="preserve">            LES MOINS</t>
  </si>
  <si>
    <t>LES MOINS  -----</t>
  </si>
  <si>
    <t xml:space="preserve">LES PLUS ++++ </t>
  </si>
  <si>
    <t xml:space="preserve">point culminant  ,  </t>
  </si>
  <si>
    <t xml:space="preserve"> continuer tout droit au château d'eau, plein EST</t>
  </si>
  <si>
    <t>TRES BELLE RANDONNEE  BEAUX PAYSAGES</t>
  </si>
  <si>
    <t>QUELQUES CURIOSITES INTERESSANTES</t>
  </si>
  <si>
    <t xml:space="preserve">Pratiquement aucun </t>
  </si>
  <si>
    <t xml:space="preserve">               LES PLUS +++++</t>
  </si>
  <si>
    <t xml:space="preserve">très très beau </t>
  </si>
  <si>
    <t>les plus +++++</t>
  </si>
  <si>
    <t>les moins -----</t>
  </si>
  <si>
    <t>St SEVER  de SAINTONGE</t>
  </si>
  <si>
    <t xml:space="preserve">MAUZAC     AU CARREFOUR ROUTE MARENNES PRENDRE À Gauche APRÈS  PONT DU CANAL </t>
  </si>
  <si>
    <t>St ANDRÉ de LIDON</t>
  </si>
  <si>
    <t>St QUANTIN de RANçANNES</t>
  </si>
  <si>
    <t>Site gallo-romain MOULIN du FÂ</t>
  </si>
  <si>
    <t>les Abaupins  , St Nicolas</t>
  </si>
  <si>
    <t>St SORLIN de CONAC</t>
  </si>
  <si>
    <t>Le PAS D' OZELLE</t>
  </si>
  <si>
    <t>PORT  , ERMITAGE  monolithe</t>
  </si>
  <si>
    <t xml:space="preserve">                les MOINS</t>
  </si>
  <si>
    <t xml:space="preserve">CERTAINEMENT TRES BELLE PAR TEMPS dégagé </t>
  </si>
  <si>
    <t>BELLE et  AGREABLE  RANDONNEE  du RELIEF   DANS LA PARTIE   SUD</t>
  </si>
  <si>
    <t xml:space="preserve">PRENDRE le TEMPS  de VISITER les VIEILLES RUES de  PONS </t>
  </si>
  <si>
    <t>St SIMON DE BORDES</t>
  </si>
  <si>
    <t>Ne pas  manquer la chapelle des Templiers   et les sources  à St Paul ( ++++)</t>
  </si>
  <si>
    <t xml:space="preserve">     </t>
  </si>
  <si>
    <t>D24-D213</t>
  </si>
  <si>
    <t>D85 - D79</t>
  </si>
  <si>
    <t xml:space="preserve"> ravitaillement  sûr à CHATEAUNEUF   </t>
  </si>
  <si>
    <t xml:space="preserve">                   LES MOINS ----</t>
  </si>
  <si>
    <t>JUILLAC le COQ</t>
  </si>
  <si>
    <t>CHEZ les ROIS</t>
  </si>
  <si>
    <t>VIGNOBLES GRANDE CHAMPAGNE</t>
  </si>
  <si>
    <t>LIGNIERES-SONNEVILLE</t>
  </si>
  <si>
    <t>LES PLUS ++++++</t>
  </si>
  <si>
    <t>LES MONS  -------</t>
  </si>
  <si>
    <t>environ 1500m</t>
  </si>
  <si>
    <t>La Charente</t>
  </si>
  <si>
    <t>petit lavoir et eglise 12°S</t>
  </si>
  <si>
    <t>SITE GALLO ROMAIN  ( MAIS OU EST-IL?)</t>
  </si>
  <si>
    <t xml:space="preserve">variété des sites    ,BEAUX PETITS  VILLAGES En Charente </t>
  </si>
  <si>
    <t>RANDONNEE AGREABLE , très lumineuse</t>
  </si>
  <si>
    <t xml:space="preserve">QUASIMENT  PAS </t>
  </si>
  <si>
    <t>LES MOINS</t>
  </si>
  <si>
    <t>LES PLUS  ++++</t>
  </si>
  <si>
    <t>LES MOINS  ---</t>
  </si>
  <si>
    <t xml:space="preserve"> PEUT-ÊTRE PAS  …</t>
  </si>
  <si>
    <t xml:space="preserve">Prendre le temps de les trouver </t>
  </si>
  <si>
    <t xml:space="preserve">rareté   locale </t>
  </si>
  <si>
    <t>rando   de roulage essentiellement</t>
  </si>
  <si>
    <t xml:space="preserve">Dans l'ensemble    randonnée agréable  </t>
  </si>
  <si>
    <t>DENIVELE   983 M</t>
  </si>
  <si>
    <t>ON PASSE UN BON MOMENT à ROULER  TRANQUILLEMENT</t>
  </si>
  <si>
    <t>les PLUS ++++</t>
  </si>
  <si>
    <t xml:space="preserve">      LES   PLUS ++++ </t>
  </si>
  <si>
    <t>LES MOINS -----</t>
  </si>
  <si>
    <t>EGLISE au milieu de nulle part</t>
  </si>
  <si>
    <t>collegiale</t>
  </si>
  <si>
    <t>FORT LUPIN</t>
  </si>
  <si>
    <t xml:space="preserve">VOIE  VERTE </t>
  </si>
  <si>
    <t>LA VALLEE</t>
  </si>
  <si>
    <t>OPTION 1 PAR VOIE VERTE ROCHEFORT</t>
  </si>
  <si>
    <t>SAINT-SAVINIEN</t>
  </si>
  <si>
    <t>D114-D124</t>
  </si>
  <si>
    <t xml:space="preserve">A Droite immediatement apres le pont </t>
  </si>
  <si>
    <t>La RENAISSANCE</t>
  </si>
  <si>
    <t>ALLER JUSQU'au pont transbordeur</t>
  </si>
  <si>
    <t>D125 E 3</t>
  </si>
  <si>
    <t>CHÂTEAU DE PANLOIS</t>
  </si>
  <si>
    <t>CHÂTEAU de CRAZANNES</t>
  </si>
  <si>
    <t xml:space="preserve">EGLISE GOTHIQUE </t>
  </si>
  <si>
    <t xml:space="preserve">EGLISE ROMANE  LAVOIR </t>
  </si>
  <si>
    <t>CROIX HOSANNIERE</t>
  </si>
  <si>
    <t xml:space="preserve">CARRELETS BORD DE MER </t>
  </si>
  <si>
    <t>PAS DE DENIVELE</t>
  </si>
  <si>
    <t xml:space="preserve">RANDONNEE TRES BELLE ET TRES FACILE </t>
  </si>
  <si>
    <t>LES PLUS +++</t>
  </si>
  <si>
    <t xml:space="preserve">TRES BEAUX  ET  NOMBREUX   SITES </t>
  </si>
  <si>
    <t xml:space="preserve">PRENDRE LA VOIE VERTE  LE LONG DE LA CHARENTE </t>
  </si>
  <si>
    <t xml:space="preserve">recuperer voie verte  à la RENAISSANCE </t>
  </si>
  <si>
    <t>CONTINUER Sur ROCHEFORT à TONNAY-CHARENTE</t>
  </si>
  <si>
    <t>ajouter  8 km environ</t>
  </si>
  <si>
    <t>TRAVERSER  par PONT TRANSBORDEUR  (  ou  PONT de MARTROU )</t>
  </si>
  <si>
    <t xml:space="preserve">                                 N°  20            la CHARENTE   de   SAINTES  à   L'ESTUAIRE </t>
  </si>
  <si>
    <t>FORT LUPIN   CARRELETS BORD CHARENTE</t>
  </si>
  <si>
    <t>Monter dans le vieille ville , à l' église</t>
  </si>
  <si>
    <t>D137</t>
  </si>
  <si>
    <t>ROCHEFORT</t>
  </si>
  <si>
    <t>VOIE VERTE SUR LA CHARENTE</t>
  </si>
  <si>
    <t>PONT TRANSBORDEUR  ou MARTROU</t>
  </si>
  <si>
    <t>OPTION   2  PAR LA POINTE DE LA FUMEE</t>
  </si>
  <si>
    <t>EGLISE ROMANE ET LAVOIR</t>
  </si>
  <si>
    <t>EGLISE GOTHIQUE</t>
  </si>
  <si>
    <t>PEU DE TRAFIC AUTOMOBILE</t>
  </si>
  <si>
    <t xml:space="preserve">FLEAC </t>
  </si>
  <si>
    <t>BELLUIRE</t>
  </si>
  <si>
    <t>St FORT sur GIRONDE</t>
  </si>
  <si>
    <t>StGENIS de SAINTONGE</t>
  </si>
  <si>
    <t>MORTAGNE  sur GIRONDE</t>
  </si>
  <si>
    <t>D145 -D244</t>
  </si>
  <si>
    <t>D129-D245</t>
  </si>
  <si>
    <t>D243 E1</t>
  </si>
  <si>
    <t xml:space="preserve">chapelle , sortie  Colombiers dir LIJARDIERE  </t>
  </si>
  <si>
    <t>ruelle de la chapelle</t>
  </si>
  <si>
    <t>ALLAS-CHAMPAGNE</t>
  </si>
  <si>
    <t xml:space="preserve">la ZONE EST  TRES DECOUVERTE  EXPOSEE AU VENT </t>
  </si>
  <si>
    <t xml:space="preserve">  assez conséquent  (  à redéfinir )</t>
  </si>
  <si>
    <t xml:space="preserve">la maison de BROUE </t>
  </si>
  <si>
    <t xml:space="preserve">  SAINTES - MARENNES -ROYAN- TALMONT </t>
  </si>
  <si>
    <t xml:space="preserve"> A PEINE </t>
  </si>
  <si>
    <t>n°7   HAUTE SAINTONGE et SUD CHARENTE</t>
  </si>
  <si>
    <t xml:space="preserve">n°8                      HAUTE SAINTONGE ET DEBUT  de la GRANDE CHAMPAGNE </t>
  </si>
  <si>
    <t xml:space="preserve">                 n°9                                               GRANDE CHAMPAGNE     (  SUITE  )</t>
  </si>
  <si>
    <t xml:space="preserve">Encoe-re  une randonnée   très agréable , du dénivelé ,  variété  des sites </t>
  </si>
  <si>
    <t xml:space="preserve"> le DIMANCHE  attention  ,    quasiment aucun  commerce ouvert  après Barbezieux</t>
  </si>
  <si>
    <t>le long de la CHARENTE</t>
  </si>
  <si>
    <t xml:space="preserve">AU MILIEU DES VIGNOBLES </t>
  </si>
  <si>
    <t>ANGEAC-CHARENTE</t>
  </si>
  <si>
    <t xml:space="preserve">                  n°10                    VALLEES du NE et de la CHARENTE</t>
  </si>
  <si>
    <t xml:space="preserve">                       n°11            LA CHARENTE  BLANCHE</t>
  </si>
  <si>
    <t>SIREUIL  , CHAMPMILLON , St SIMEUX  voir  le  balcon  au dessus de la Charente</t>
  </si>
  <si>
    <t>St MÊME les CARRIERES</t>
  </si>
  <si>
    <t xml:space="preserve">                                              n°12      LES MEANDRES DE LA CHARENTE</t>
  </si>
  <si>
    <t xml:space="preserve">Propriété MARQUIS de  SYLENE  ( PROD  COGNAC ) </t>
  </si>
  <si>
    <t xml:space="preserve">                     n°13                       LA CHARENTE   BLANCHE   ( SUITE ) </t>
  </si>
  <si>
    <t>PALEOSITE</t>
  </si>
  <si>
    <t xml:space="preserve">ORFEUILLE </t>
  </si>
  <si>
    <t>VIGNOBLES DES BORDERIES</t>
  </si>
  <si>
    <t xml:space="preserve">                  n°14         BORDERIES et FINS BOIS </t>
  </si>
  <si>
    <t>DENIVELE  1200 m environ</t>
  </si>
  <si>
    <t xml:space="preserve">RUCHES PLACARDS à TOUCHES de PERIGNY </t>
  </si>
  <si>
    <t xml:space="preserve">             n°15      MATHA  - AIGRE - FONTAINE CHALENDRAY</t>
  </si>
  <si>
    <t xml:space="preserve">FONTAINES ROMAINES </t>
  </si>
  <si>
    <t>ne pas rater le COLOMBIER du CHÂTEAU   et  l' EGLISE ROMANE</t>
  </si>
  <si>
    <t xml:space="preserve">           n°16    AUBIGNE , BRIOUX , AULNAY </t>
  </si>
  <si>
    <t xml:space="preserve">AULNAY      </t>
  </si>
  <si>
    <t>COLLEGIALE</t>
  </si>
  <si>
    <t xml:space="preserve">               N° 17     VALLEES du MIGNON et  de la BOUTONNE </t>
  </si>
  <si>
    <t xml:space="preserve"> PAS BEAUCOUP </t>
  </si>
  <si>
    <t xml:space="preserve">              n°19    AUNIS , BOUTONNE , CHARENTE </t>
  </si>
  <si>
    <t>COZES</t>
  </si>
  <si>
    <t>les GROTTES DE  REGULUS et MATATA</t>
  </si>
  <si>
    <t>eglise  sur VILLA ROMAINE</t>
  </si>
  <si>
    <t xml:space="preserve">Dénivelé    975  m </t>
  </si>
  <si>
    <t xml:space="preserve">corniches  ,  front de mer </t>
  </si>
  <si>
    <t xml:space="preserve">option  par TALMONT   ARCES  </t>
  </si>
  <si>
    <t xml:space="preserve">D145-D242 E2 </t>
  </si>
  <si>
    <t>LIBOULAS   MAINE MOUTARD   CONDENEUIL</t>
  </si>
  <si>
    <t>D107-D212 E2</t>
  </si>
  <si>
    <t>D211 -D212</t>
  </si>
  <si>
    <t xml:space="preserve">Direction SDt MARD </t>
  </si>
  <si>
    <t xml:space="preserve">DENIVELE  1068 m </t>
  </si>
  <si>
    <t xml:space="preserve">ROUTES TRES TRANQUILLES , parfois de mauvaise qualité </t>
  </si>
  <si>
    <t xml:space="preserve">Un  peu de dénivelé  , même s'il n'est pas violent </t>
  </si>
  <si>
    <t xml:space="preserve">DESCENDRE AU PORT , Hermitage Trolodyte </t>
  </si>
  <si>
    <t xml:space="preserve">St ROMAIN sur Gironde </t>
  </si>
  <si>
    <t xml:space="preserve">     Village      à VISITER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</si>
</sst>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scheme val="minor"/>
    </font>
    <font>
      <sz val="14"/>
      <color theme="1"/>
      <name val="Calibri"/>
      <scheme val="minor"/>
    </font>
    <font>
      <sz val="8"/>
      <color theme="0"/>
      <name val="Calibri"/>
      <scheme val="minor"/>
    </font>
    <font>
      <sz val="8"/>
      <color theme="1"/>
      <name val="Calibri"/>
      <scheme val="minor"/>
    </font>
    <font>
      <sz val="8"/>
      <color theme="0"/>
      <name val="Helvetica"/>
    </font>
    <font>
      <sz val="8"/>
      <color rgb="FF000000"/>
      <name val="Calibri"/>
      <scheme val="minor"/>
    </font>
    <font>
      <sz val="8"/>
      <color theme="1"/>
      <name val="Helvetica"/>
    </font>
    <font>
      <sz val="8"/>
      <color theme="0"/>
      <name val="Avenir Next Regular"/>
    </font>
    <font>
      <sz val="8"/>
      <color theme="1"/>
      <name val="Avenir Next Regular"/>
    </font>
    <font>
      <sz val="8"/>
      <color theme="0"/>
      <name val="Calibri"/>
    </font>
    <font>
      <sz val="8"/>
      <color theme="1"/>
      <name val="Calibri"/>
    </font>
    <font>
      <sz val="8"/>
      <name val="Calibri"/>
    </font>
    <font>
      <sz val="8"/>
      <color theme="3" tint="0.79998168889431442"/>
      <name val="Calibri"/>
    </font>
    <font>
      <sz val="16"/>
      <color theme="0"/>
      <name val="Calibri"/>
      <scheme val="minor"/>
    </font>
    <font>
      <sz val="16"/>
      <color theme="1"/>
      <name val="Calibri"/>
      <scheme val="minor"/>
    </font>
    <font>
      <sz val="16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0">
    <xf numFmtId="0" fontId="0" fillId="0" borderId="0" xfId="0"/>
    <xf numFmtId="0" fontId="5" fillId="0" borderId="0" xfId="0" applyFont="1" applyAlignment="1">
      <alignment vertical="center"/>
    </xf>
    <xf numFmtId="0" fontId="4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/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/>
    <xf numFmtId="0" fontId="7" fillId="5" borderId="5" xfId="0" applyFont="1" applyFill="1" applyBorder="1"/>
    <xf numFmtId="0" fontId="7" fillId="0" borderId="8" xfId="0" applyFont="1" applyBorder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/>
    <xf numFmtId="0" fontId="7" fillId="5" borderId="6" xfId="0" applyFont="1" applyFill="1" applyBorder="1"/>
    <xf numFmtId="0" fontId="7" fillId="0" borderId="11" xfId="0" applyFont="1" applyBorder="1"/>
    <xf numFmtId="0" fontId="7" fillId="0" borderId="0" xfId="0" applyFont="1" applyBorder="1" applyAlignment="1">
      <alignment horizontal="center" vertical="center"/>
    </xf>
    <xf numFmtId="0" fontId="7" fillId="0" borderId="12" xfId="0" applyFont="1" applyBorder="1"/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/>
    <xf numFmtId="0" fontId="7" fillId="0" borderId="13" xfId="0" applyFont="1" applyBorder="1"/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/>
    <xf numFmtId="0" fontId="7" fillId="8" borderId="6" xfId="0" applyFont="1" applyFill="1" applyBorder="1"/>
    <xf numFmtId="0" fontId="7" fillId="6" borderId="5" xfId="0" applyFont="1" applyFill="1" applyBorder="1"/>
    <xf numFmtId="0" fontId="7" fillId="6" borderId="6" xfId="0" applyFont="1" applyFill="1" applyBorder="1"/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horizontal="center" vertical="center"/>
    </xf>
    <xf numFmtId="0" fontId="7" fillId="7" borderId="0" xfId="0" applyFont="1" applyFill="1"/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14" borderId="0" xfId="0" applyFont="1" applyFill="1" applyAlignment="1">
      <alignment horizontal="center" vertical="center"/>
    </xf>
    <xf numFmtId="0" fontId="6" fillId="14" borderId="0" xfId="0" applyFont="1" applyFill="1" applyAlignment="1">
      <alignment vertical="center"/>
    </xf>
    <xf numFmtId="0" fontId="6" fillId="8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17" borderId="0" xfId="0" applyFont="1" applyFill="1" applyAlignment="1">
      <alignment vertical="center"/>
    </xf>
    <xf numFmtId="0" fontId="6" fillId="8" borderId="0" xfId="0" applyFont="1" applyFill="1"/>
    <xf numFmtId="0" fontId="7" fillId="8" borderId="0" xfId="0" applyFont="1" applyFill="1"/>
    <xf numFmtId="0" fontId="6" fillId="13" borderId="0" xfId="0" applyFont="1" applyFill="1" applyAlignment="1">
      <alignment horizontal="center" vertical="center"/>
    </xf>
    <xf numFmtId="0" fontId="6" fillId="13" borderId="0" xfId="0" applyFont="1" applyFill="1"/>
    <xf numFmtId="0" fontId="7" fillId="0" borderId="9" xfId="0" applyFont="1" applyBorder="1"/>
    <xf numFmtId="0" fontId="7" fillId="0" borderId="0" xfId="0" applyFont="1" applyBorder="1"/>
    <xf numFmtId="0" fontId="7" fillId="0" borderId="14" xfId="0" applyFont="1" applyBorder="1"/>
    <xf numFmtId="0" fontId="7" fillId="9" borderId="5" xfId="0" applyFont="1" applyFill="1" applyBorder="1"/>
    <xf numFmtId="0" fontId="6" fillId="9" borderId="6" xfId="0" applyFont="1" applyFill="1" applyBorder="1" applyAlignment="1">
      <alignment horizontal="center" vertical="center"/>
    </xf>
    <xf numFmtId="0" fontId="7" fillId="9" borderId="7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6" fillId="13" borderId="1" xfId="0" applyFont="1" applyFill="1" applyBorder="1"/>
    <xf numFmtId="0" fontId="6" fillId="10" borderId="8" xfId="0" applyFont="1" applyFill="1" applyBorder="1"/>
    <xf numFmtId="0" fontId="6" fillId="10" borderId="11" xfId="0" applyFont="1" applyFill="1" applyBorder="1"/>
    <xf numFmtId="0" fontId="3" fillId="10" borderId="11" xfId="0" applyFont="1" applyFill="1" applyBorder="1"/>
    <xf numFmtId="0" fontId="6" fillId="10" borderId="13" xfId="0" applyFont="1" applyFill="1" applyBorder="1"/>
    <xf numFmtId="0" fontId="6" fillId="9" borderId="8" xfId="0" applyFont="1" applyFill="1" applyBorder="1"/>
    <xf numFmtId="0" fontId="7" fillId="9" borderId="13" xfId="0" applyFont="1" applyFill="1" applyBorder="1"/>
    <xf numFmtId="0" fontId="6" fillId="4" borderId="1" xfId="0" applyFont="1" applyFill="1" applyBorder="1"/>
    <xf numFmtId="0" fontId="6" fillId="11" borderId="1" xfId="0" applyFont="1" applyFill="1" applyBorder="1"/>
    <xf numFmtId="0" fontId="7" fillId="10" borderId="8" xfId="0" applyFont="1" applyFill="1" applyBorder="1"/>
    <xf numFmtId="0" fontId="7" fillId="10" borderId="11" xfId="0" applyFont="1" applyFill="1" applyBorder="1"/>
    <xf numFmtId="0" fontId="7" fillId="10" borderId="13" xfId="0" applyFont="1" applyFill="1" applyBorder="1"/>
    <xf numFmtId="0" fontId="6" fillId="9" borderId="2" xfId="0" applyFont="1" applyFill="1" applyBorder="1"/>
    <xf numFmtId="0" fontId="7" fillId="0" borderId="3" xfId="0" applyFont="1" applyBorder="1"/>
    <xf numFmtId="0" fontId="7" fillId="0" borderId="4" xfId="0" applyFont="1" applyBorder="1"/>
    <xf numFmtId="0" fontId="6" fillId="14" borderId="1" xfId="0" applyFont="1" applyFill="1" applyBorder="1" applyAlignment="1">
      <alignment vertical="center"/>
    </xf>
    <xf numFmtId="0" fontId="8" fillId="14" borderId="1" xfId="0" applyFont="1" applyFill="1" applyBorder="1" applyAlignment="1">
      <alignment vertical="center"/>
    </xf>
    <xf numFmtId="0" fontId="8" fillId="0" borderId="0" xfId="0" applyFont="1"/>
    <xf numFmtId="0" fontId="6" fillId="0" borderId="0" xfId="0" applyFont="1"/>
    <xf numFmtId="0" fontId="3" fillId="15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13" borderId="0" xfId="0" applyFont="1" applyFill="1" applyAlignment="1">
      <alignment vertical="center"/>
    </xf>
    <xf numFmtId="0" fontId="10" fillId="0" borderId="9" xfId="0" applyFont="1" applyBorder="1"/>
    <xf numFmtId="0" fontId="10" fillId="0" borderId="10" xfId="0" applyFont="1" applyBorder="1"/>
    <xf numFmtId="0" fontId="10" fillId="0" borderId="0" xfId="0" applyFont="1"/>
    <xf numFmtId="0" fontId="3" fillId="9" borderId="8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/>
    <xf numFmtId="0" fontId="6" fillId="9" borderId="11" xfId="0" applyFont="1" applyFill="1" applyBorder="1"/>
    <xf numFmtId="0" fontId="6" fillId="13" borderId="2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7" fillId="0" borderId="1" xfId="0" quotePrefix="1" applyFont="1" applyBorder="1" applyAlignment="1">
      <alignment vertical="center"/>
    </xf>
    <xf numFmtId="0" fontId="3" fillId="9" borderId="7" xfId="0" applyFont="1" applyFill="1" applyBorder="1"/>
    <xf numFmtId="0" fontId="7" fillId="9" borderId="8" xfId="0" applyFont="1" applyFill="1" applyBorder="1"/>
    <xf numFmtId="0" fontId="7" fillId="9" borderId="11" xfId="0" applyFont="1" applyFill="1" applyBorder="1"/>
    <xf numFmtId="0" fontId="6" fillId="13" borderId="2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7" fillId="8" borderId="9" xfId="0" applyFont="1" applyFill="1" applyBorder="1"/>
    <xf numFmtId="0" fontId="7" fillId="8" borderId="10" xfId="0" applyFont="1" applyFill="1" applyBorder="1"/>
    <xf numFmtId="0" fontId="7" fillId="0" borderId="0" xfId="0" applyFont="1" applyBorder="1" applyAlignment="1">
      <alignment vertical="center"/>
    </xf>
    <xf numFmtId="0" fontId="7" fillId="18" borderId="8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18" borderId="11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18" borderId="13" xfId="0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0" fontId="7" fillId="10" borderId="8" xfId="0" applyFont="1" applyFill="1" applyBorder="1" applyAlignment="1">
      <alignment vertical="center"/>
    </xf>
    <xf numFmtId="0" fontId="7" fillId="10" borderId="11" xfId="0" applyFont="1" applyFill="1" applyBorder="1" applyAlignment="1">
      <alignment vertical="center"/>
    </xf>
    <xf numFmtId="0" fontId="7" fillId="10" borderId="13" xfId="0" applyFont="1" applyFill="1" applyBorder="1" applyAlignment="1">
      <alignment vertical="center"/>
    </xf>
    <xf numFmtId="0" fontId="6" fillId="13" borderId="3" xfId="0" applyFont="1" applyFill="1" applyBorder="1" applyAlignment="1">
      <alignment vertical="center"/>
    </xf>
    <xf numFmtId="0" fontId="6" fillId="13" borderId="4" xfId="0" applyFont="1" applyFill="1" applyBorder="1" applyAlignment="1">
      <alignment vertical="center"/>
    </xf>
    <xf numFmtId="0" fontId="6" fillId="8" borderId="0" xfId="0" applyFont="1" applyFill="1" applyBorder="1" applyAlignment="1">
      <alignment vertical="center"/>
    </xf>
    <xf numFmtId="0" fontId="7" fillId="8" borderId="0" xfId="0" applyFont="1" applyFill="1" applyAlignment="1">
      <alignment vertical="center"/>
    </xf>
    <xf numFmtId="0" fontId="6" fillId="9" borderId="8" xfId="0" applyFont="1" applyFill="1" applyBorder="1" applyAlignment="1">
      <alignment vertical="center"/>
    </xf>
    <xf numFmtId="0" fontId="6" fillId="9" borderId="11" xfId="0" applyFont="1" applyFill="1" applyBorder="1" applyAlignment="1">
      <alignment vertical="center"/>
    </xf>
    <xf numFmtId="0" fontId="6" fillId="9" borderId="13" xfId="0" applyFont="1" applyFill="1" applyBorder="1" applyAlignment="1">
      <alignment vertical="center"/>
    </xf>
    <xf numFmtId="0" fontId="9" fillId="14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13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0" fontId="6" fillId="9" borderId="1" xfId="0" applyFont="1" applyFill="1" applyBorder="1"/>
    <xf numFmtId="0" fontId="11" fillId="14" borderId="1" xfId="0" applyFont="1" applyFill="1" applyBorder="1"/>
    <xf numFmtId="0" fontId="12" fillId="14" borderId="1" xfId="0" applyFont="1" applyFill="1" applyBorder="1"/>
    <xf numFmtId="0" fontId="12" fillId="0" borderId="0" xfId="0" applyFont="1"/>
    <xf numFmtId="0" fontId="12" fillId="15" borderId="1" xfId="0" applyFont="1" applyFill="1" applyBorder="1"/>
    <xf numFmtId="0" fontId="12" fillId="0" borderId="1" xfId="0" applyFont="1" applyBorder="1"/>
    <xf numFmtId="0" fontId="11" fillId="13" borderId="2" xfId="0" applyFont="1" applyFill="1" applyBorder="1"/>
    <xf numFmtId="0" fontId="12" fillId="0" borderId="3" xfId="0" applyFont="1" applyBorder="1"/>
    <xf numFmtId="0" fontId="12" fillId="0" borderId="4" xfId="0" applyFont="1" applyBorder="1"/>
    <xf numFmtId="0" fontId="11" fillId="8" borderId="0" xfId="0" applyFont="1" applyFill="1"/>
    <xf numFmtId="0" fontId="12" fillId="8" borderId="0" xfId="0" applyFont="1" applyFill="1"/>
    <xf numFmtId="0" fontId="12" fillId="10" borderId="8" xfId="0" applyFont="1" applyFill="1" applyBorder="1"/>
    <xf numFmtId="0" fontId="12" fillId="0" borderId="9" xfId="0" applyFont="1" applyBorder="1"/>
    <xf numFmtId="0" fontId="12" fillId="0" borderId="10" xfId="0" applyFont="1" applyBorder="1"/>
    <xf numFmtId="0" fontId="12" fillId="10" borderId="11" xfId="0" applyFont="1" applyFill="1" applyBorder="1"/>
    <xf numFmtId="0" fontId="12" fillId="0" borderId="0" xfId="0" applyFont="1" applyBorder="1"/>
    <xf numFmtId="0" fontId="12" fillId="0" borderId="12" xfId="0" applyFont="1" applyBorder="1"/>
    <xf numFmtId="0" fontId="12" fillId="10" borderId="13" xfId="0" applyFont="1" applyFill="1" applyBorder="1"/>
    <xf numFmtId="0" fontId="12" fillId="0" borderId="14" xfId="0" applyFont="1" applyBorder="1"/>
    <xf numFmtId="0" fontId="12" fillId="0" borderId="15" xfId="0" applyFont="1" applyBorder="1"/>
    <xf numFmtId="0" fontId="11" fillId="9" borderId="2" xfId="0" applyFont="1" applyFill="1" applyBorder="1"/>
    <xf numFmtId="0" fontId="6" fillId="13" borderId="2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10" borderId="2" xfId="0" applyFont="1" applyFill="1" applyBorder="1" applyAlignment="1">
      <alignment horizontal="left" vertical="center"/>
    </xf>
    <xf numFmtId="0" fontId="7" fillId="8" borderId="3" xfId="0" applyFont="1" applyFill="1" applyBorder="1" applyAlignment="1">
      <alignment horizontal="left" vertical="center"/>
    </xf>
    <xf numFmtId="0" fontId="7" fillId="8" borderId="0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9" borderId="11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9" borderId="13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8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19" borderId="1" xfId="0" applyFont="1" applyFill="1" applyBorder="1" applyAlignment="1">
      <alignment horizontal="left" vertical="center"/>
    </xf>
    <xf numFmtId="0" fontId="7" fillId="8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4" borderId="0" xfId="0" applyFont="1" applyFill="1" applyAlignment="1">
      <alignment horizontal="right" vertical="center"/>
    </xf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13" borderId="1" xfId="0" applyFont="1" applyFill="1" applyBorder="1" applyAlignment="1">
      <alignment horizontal="left" vertical="center"/>
    </xf>
    <xf numFmtId="0" fontId="6" fillId="12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8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right" vertical="center"/>
    </xf>
    <xf numFmtId="0" fontId="13" fillId="14" borderId="1" xfId="0" applyFont="1" applyFill="1" applyBorder="1"/>
    <xf numFmtId="0" fontId="14" fillId="0" borderId="0" xfId="0" applyFont="1"/>
    <xf numFmtId="0" fontId="13" fillId="14" borderId="1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3" fillId="13" borderId="1" xfId="0" applyFont="1" applyFill="1" applyBorder="1" applyAlignment="1">
      <alignment vertical="center"/>
    </xf>
    <xf numFmtId="0" fontId="14" fillId="16" borderId="1" xfId="0" applyFont="1" applyFill="1" applyBorder="1" applyAlignment="1">
      <alignment vertical="center"/>
    </xf>
    <xf numFmtId="0" fontId="13" fillId="9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vertical="center"/>
    </xf>
    <xf numFmtId="0" fontId="16" fillId="4" borderId="0" xfId="0" applyFont="1" applyFill="1" applyAlignment="1">
      <alignment vertical="center"/>
    </xf>
    <xf numFmtId="0" fontId="15" fillId="8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7" fillId="14" borderId="1" xfId="0" applyFont="1" applyFill="1" applyBorder="1" applyAlignment="1">
      <alignment vertical="center"/>
    </xf>
    <xf numFmtId="0" fontId="18" fillId="0" borderId="0" xfId="0" applyFont="1"/>
    <xf numFmtId="0" fontId="18" fillId="3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7" fillId="13" borderId="2" xfId="0" applyFont="1" applyFill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7" fillId="10" borderId="8" xfId="0" applyFont="1" applyFill="1" applyBorder="1"/>
    <xf numFmtId="0" fontId="18" fillId="0" borderId="9" xfId="0" applyFont="1" applyBorder="1"/>
    <xf numFmtId="0" fontId="18" fillId="0" borderId="10" xfId="0" applyFont="1" applyBorder="1"/>
    <xf numFmtId="0" fontId="19" fillId="10" borderId="11" xfId="0" applyFont="1" applyFill="1" applyBorder="1"/>
    <xf numFmtId="0" fontId="18" fillId="0" borderId="0" xfId="0" applyFont="1" applyBorder="1"/>
    <xf numFmtId="0" fontId="18" fillId="0" borderId="12" xfId="0" applyFont="1" applyBorder="1"/>
    <xf numFmtId="0" fontId="17" fillId="10" borderId="11" xfId="0" applyFont="1" applyFill="1" applyBorder="1"/>
    <xf numFmtId="0" fontId="17" fillId="10" borderId="13" xfId="0" applyFont="1" applyFill="1" applyBorder="1"/>
    <xf numFmtId="0" fontId="18" fillId="0" borderId="14" xfId="0" applyFont="1" applyBorder="1"/>
    <xf numFmtId="0" fontId="18" fillId="0" borderId="15" xfId="0" applyFont="1" applyBorder="1"/>
    <xf numFmtId="0" fontId="17" fillId="9" borderId="2" xfId="0" applyFont="1" applyFill="1" applyBorder="1"/>
    <xf numFmtId="0" fontId="18" fillId="0" borderId="3" xfId="0" applyFont="1" applyBorder="1"/>
    <xf numFmtId="0" fontId="18" fillId="0" borderId="4" xfId="0" applyFont="1" applyBorder="1"/>
    <xf numFmtId="14" fontId="7" fillId="0" borderId="0" xfId="0" applyNumberFormat="1" applyFont="1"/>
  </cellXfs>
  <cellStyles count="12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7" zoomScale="150" zoomScaleNormal="150" zoomScalePageLayoutView="150" workbookViewId="0">
      <selection sqref="A1:E52"/>
    </sheetView>
  </sheetViews>
  <sheetFormatPr baseColWidth="10" defaultColWidth="16.5" defaultRowHeight="11" x14ac:dyDescent="0"/>
  <cols>
    <col min="1" max="1" width="16.5" style="7"/>
    <col min="2" max="2" width="11" style="7" customWidth="1"/>
    <col min="3" max="3" width="8" style="11" customWidth="1"/>
    <col min="4" max="4" width="8.1640625" style="11" customWidth="1"/>
    <col min="5" max="5" width="32.6640625" style="7" customWidth="1"/>
    <col min="6" max="16384" width="16.5" style="7"/>
  </cols>
  <sheetData>
    <row r="1" spans="1:5" s="5" customFormat="1" ht="19" customHeight="1">
      <c r="A1" s="4" t="s">
        <v>0</v>
      </c>
      <c r="B1" s="4" t="s">
        <v>713</v>
      </c>
      <c r="C1" s="4"/>
      <c r="D1" s="4"/>
      <c r="E1" s="4"/>
    </row>
    <row r="2" spans="1:5" ht="13" customHeight="1">
      <c r="A2" s="6" t="s">
        <v>704</v>
      </c>
      <c r="B2" s="6" t="s">
        <v>704</v>
      </c>
      <c r="C2" s="6" t="s">
        <v>716</v>
      </c>
      <c r="D2" s="6" t="s">
        <v>717</v>
      </c>
      <c r="E2" s="6" t="s">
        <v>704</v>
      </c>
    </row>
    <row r="3" spans="1:5" ht="13" customHeight="1">
      <c r="A3" s="8" t="s">
        <v>31</v>
      </c>
      <c r="B3" s="8" t="s">
        <v>35</v>
      </c>
      <c r="C3" s="9">
        <v>0</v>
      </c>
      <c r="D3" s="9">
        <v>0</v>
      </c>
      <c r="E3" s="8"/>
    </row>
    <row r="4" spans="1:5" ht="13" customHeight="1">
      <c r="A4" s="8" t="s">
        <v>48</v>
      </c>
      <c r="B4" s="8"/>
      <c r="C4" s="9">
        <v>7</v>
      </c>
      <c r="D4" s="9">
        <f>D3+C4</f>
        <v>7</v>
      </c>
      <c r="E4" s="8"/>
    </row>
    <row r="5" spans="1:5" ht="13" customHeight="1">
      <c r="A5" s="8" t="s">
        <v>13</v>
      </c>
      <c r="B5" s="8" t="s">
        <v>150</v>
      </c>
      <c r="C5" s="9">
        <v>5</v>
      </c>
      <c r="D5" s="9">
        <f t="shared" ref="D5:D33" si="0">D4+C5</f>
        <v>12</v>
      </c>
      <c r="E5" s="8"/>
    </row>
    <row r="6" spans="1:5" ht="13" customHeight="1">
      <c r="A6" s="8" t="s">
        <v>49</v>
      </c>
      <c r="B6" s="8" t="s">
        <v>34</v>
      </c>
      <c r="C6" s="9">
        <v>4</v>
      </c>
      <c r="D6" s="9">
        <f t="shared" si="0"/>
        <v>16</v>
      </c>
      <c r="E6" s="8"/>
    </row>
    <row r="7" spans="1:5" ht="13" customHeight="1">
      <c r="A7" s="8" t="s">
        <v>50</v>
      </c>
      <c r="B7" s="8" t="s">
        <v>151</v>
      </c>
      <c r="C7" s="10">
        <v>5</v>
      </c>
      <c r="D7" s="9">
        <f t="shared" si="0"/>
        <v>21</v>
      </c>
      <c r="E7" s="8"/>
    </row>
    <row r="8" spans="1:5" ht="13" customHeight="1">
      <c r="A8" s="8" t="s">
        <v>51</v>
      </c>
      <c r="B8" s="8" t="s">
        <v>152</v>
      </c>
      <c r="C8" s="10">
        <v>5</v>
      </c>
      <c r="D8" s="9">
        <f t="shared" si="0"/>
        <v>26</v>
      </c>
      <c r="E8" s="8"/>
    </row>
    <row r="9" spans="1:5" ht="13" customHeight="1">
      <c r="A9" s="8" t="s">
        <v>11</v>
      </c>
      <c r="B9" s="8" t="s">
        <v>155</v>
      </c>
      <c r="C9" s="10">
        <v>10</v>
      </c>
      <c r="D9" s="9">
        <f t="shared" si="0"/>
        <v>36</v>
      </c>
      <c r="E9" s="8" t="s">
        <v>1044</v>
      </c>
    </row>
    <row r="10" spans="1:5" ht="13" customHeight="1">
      <c r="A10" s="8" t="s">
        <v>52</v>
      </c>
      <c r="B10" s="8" t="s">
        <v>155</v>
      </c>
      <c r="C10" s="10">
        <v>6</v>
      </c>
      <c r="D10" s="9">
        <f t="shared" si="0"/>
        <v>42</v>
      </c>
      <c r="E10" s="8"/>
    </row>
    <row r="11" spans="1:5" ht="13" customHeight="1">
      <c r="A11" s="8" t="s">
        <v>153</v>
      </c>
      <c r="B11" s="8"/>
      <c r="C11" s="10">
        <v>8</v>
      </c>
      <c r="D11" s="9">
        <f t="shared" si="0"/>
        <v>50</v>
      </c>
      <c r="E11" s="8" t="s">
        <v>168</v>
      </c>
    </row>
    <row r="12" spans="1:5" ht="13" customHeight="1">
      <c r="A12" s="8" t="s">
        <v>158</v>
      </c>
      <c r="B12" s="8" t="s">
        <v>157</v>
      </c>
      <c r="C12" s="10">
        <v>2</v>
      </c>
      <c r="D12" s="9">
        <f t="shared" si="0"/>
        <v>52</v>
      </c>
      <c r="E12" s="8" t="s">
        <v>154</v>
      </c>
    </row>
    <row r="13" spans="1:5" ht="13" customHeight="1">
      <c r="A13" s="8" t="s">
        <v>53</v>
      </c>
      <c r="B13" s="8" t="s">
        <v>159</v>
      </c>
      <c r="C13" s="9"/>
      <c r="D13" s="9">
        <f t="shared" si="0"/>
        <v>52</v>
      </c>
      <c r="E13" s="8" t="s">
        <v>156</v>
      </c>
    </row>
    <row r="14" spans="1:5" ht="13" customHeight="1">
      <c r="A14" s="8" t="s">
        <v>54</v>
      </c>
      <c r="B14" s="8"/>
      <c r="C14" s="9">
        <v>12</v>
      </c>
      <c r="D14" s="9">
        <f t="shared" si="0"/>
        <v>64</v>
      </c>
      <c r="E14" s="8" t="s">
        <v>160</v>
      </c>
    </row>
    <row r="15" spans="1:5" ht="13" customHeight="1">
      <c r="A15" s="8" t="s">
        <v>55</v>
      </c>
      <c r="B15" s="8"/>
      <c r="C15" s="9">
        <v>9</v>
      </c>
      <c r="D15" s="9">
        <f t="shared" si="0"/>
        <v>73</v>
      </c>
      <c r="E15" s="8"/>
    </row>
    <row r="16" spans="1:5" ht="13" customHeight="1">
      <c r="A16" s="8" t="s">
        <v>56</v>
      </c>
      <c r="B16" s="8" t="s">
        <v>161</v>
      </c>
      <c r="C16" s="9">
        <v>5</v>
      </c>
      <c r="D16" s="9">
        <f t="shared" si="0"/>
        <v>78</v>
      </c>
      <c r="E16" s="8"/>
    </row>
    <row r="17" spans="1:5" ht="13" customHeight="1">
      <c r="A17" s="8" t="s">
        <v>57</v>
      </c>
      <c r="B17" s="8" t="s">
        <v>162</v>
      </c>
      <c r="C17" s="9">
        <v>7</v>
      </c>
      <c r="D17" s="9">
        <f t="shared" si="0"/>
        <v>85</v>
      </c>
      <c r="E17" s="8" t="s">
        <v>710</v>
      </c>
    </row>
    <row r="18" spans="1:5" ht="13" customHeight="1">
      <c r="A18" s="8" t="s">
        <v>58</v>
      </c>
      <c r="B18" s="8" t="s">
        <v>162</v>
      </c>
      <c r="C18" s="9">
        <v>4</v>
      </c>
      <c r="D18" s="9">
        <f t="shared" si="0"/>
        <v>89</v>
      </c>
      <c r="E18" s="8"/>
    </row>
    <row r="19" spans="1:5" ht="13" customHeight="1">
      <c r="A19" s="8" t="s">
        <v>59</v>
      </c>
      <c r="B19" s="8"/>
      <c r="C19" s="9"/>
      <c r="D19" s="9">
        <f t="shared" si="0"/>
        <v>89</v>
      </c>
      <c r="E19" s="8"/>
    </row>
    <row r="20" spans="1:5" ht="13" customHeight="1">
      <c r="A20" s="8" t="s">
        <v>60</v>
      </c>
      <c r="B20" s="8"/>
      <c r="C20" s="9">
        <v>7</v>
      </c>
      <c r="D20" s="9">
        <f t="shared" si="0"/>
        <v>96</v>
      </c>
      <c r="E20" s="8"/>
    </row>
    <row r="21" spans="1:5" ht="13" customHeight="1">
      <c r="A21" s="8" t="s">
        <v>53</v>
      </c>
      <c r="B21" s="8"/>
      <c r="C21" s="9">
        <v>4</v>
      </c>
      <c r="D21" s="9">
        <f t="shared" si="0"/>
        <v>100</v>
      </c>
      <c r="E21" s="8"/>
    </row>
    <row r="22" spans="1:5" ht="13" customHeight="1">
      <c r="A22" s="8" t="s">
        <v>10</v>
      </c>
      <c r="B22" s="8" t="s">
        <v>163</v>
      </c>
      <c r="C22" s="9">
        <v>8</v>
      </c>
      <c r="D22" s="9">
        <f t="shared" si="0"/>
        <v>108</v>
      </c>
      <c r="E22" s="8"/>
    </row>
    <row r="23" spans="1:5" ht="13" customHeight="1">
      <c r="A23" s="8" t="s">
        <v>61</v>
      </c>
      <c r="B23" s="8" t="s">
        <v>32</v>
      </c>
      <c r="C23" s="9">
        <v>4</v>
      </c>
      <c r="D23" s="9">
        <f t="shared" si="0"/>
        <v>112</v>
      </c>
      <c r="E23" s="8" t="s">
        <v>711</v>
      </c>
    </row>
    <row r="24" spans="1:5" ht="13" customHeight="1">
      <c r="A24" s="8" t="s">
        <v>62</v>
      </c>
      <c r="B24" s="8" t="s">
        <v>32</v>
      </c>
      <c r="C24" s="9">
        <v>10</v>
      </c>
      <c r="D24" s="9">
        <f t="shared" si="0"/>
        <v>122</v>
      </c>
      <c r="E24" s="8"/>
    </row>
    <row r="25" spans="1:5" ht="13" customHeight="1">
      <c r="A25" s="8" t="s">
        <v>63</v>
      </c>
      <c r="B25" s="8" t="s">
        <v>32</v>
      </c>
      <c r="C25" s="9">
        <v>8</v>
      </c>
      <c r="D25" s="9">
        <f t="shared" si="0"/>
        <v>130</v>
      </c>
      <c r="E25" s="8"/>
    </row>
    <row r="26" spans="1:5" ht="13" customHeight="1">
      <c r="A26" s="8" t="s">
        <v>64</v>
      </c>
      <c r="B26" s="8"/>
      <c r="C26" s="9">
        <v>3</v>
      </c>
      <c r="D26" s="9">
        <f t="shared" si="0"/>
        <v>133</v>
      </c>
      <c r="E26" s="8"/>
    </row>
    <row r="27" spans="1:5" ht="13" customHeight="1">
      <c r="A27" s="8" t="s">
        <v>65</v>
      </c>
      <c r="B27" s="8" t="s">
        <v>165</v>
      </c>
      <c r="C27" s="9">
        <v>3</v>
      </c>
      <c r="D27" s="9">
        <f t="shared" si="0"/>
        <v>136</v>
      </c>
      <c r="E27" s="8"/>
    </row>
    <row r="28" spans="1:5" ht="13" customHeight="1">
      <c r="A28" s="8" t="s">
        <v>9</v>
      </c>
      <c r="B28" s="8"/>
      <c r="C28" s="9">
        <v>4</v>
      </c>
      <c r="D28" s="9">
        <f t="shared" si="0"/>
        <v>140</v>
      </c>
      <c r="E28" s="8" t="s">
        <v>164</v>
      </c>
    </row>
    <row r="29" spans="1:5" ht="13" customHeight="1">
      <c r="A29" s="8" t="s">
        <v>66</v>
      </c>
      <c r="B29" s="8" t="s">
        <v>166</v>
      </c>
      <c r="C29" s="9">
        <v>5</v>
      </c>
      <c r="D29" s="9">
        <f t="shared" si="0"/>
        <v>145</v>
      </c>
      <c r="E29" s="8"/>
    </row>
    <row r="30" spans="1:5" ht="13" customHeight="1">
      <c r="A30" s="8" t="s">
        <v>8</v>
      </c>
      <c r="B30" s="8" t="s">
        <v>167</v>
      </c>
      <c r="C30" s="9">
        <v>5</v>
      </c>
      <c r="D30" s="9">
        <f t="shared" si="0"/>
        <v>150</v>
      </c>
      <c r="E30" s="8"/>
    </row>
    <row r="31" spans="1:5" ht="13" customHeight="1">
      <c r="A31" s="8" t="s">
        <v>7</v>
      </c>
      <c r="B31" s="8" t="s">
        <v>116</v>
      </c>
      <c r="C31" s="9">
        <v>7</v>
      </c>
      <c r="D31" s="9">
        <f t="shared" si="0"/>
        <v>157</v>
      </c>
      <c r="E31" s="8"/>
    </row>
    <row r="32" spans="1:5" ht="13" customHeight="1">
      <c r="A32" s="8" t="s">
        <v>67</v>
      </c>
      <c r="B32" s="8" t="s">
        <v>116</v>
      </c>
      <c r="C32" s="9"/>
      <c r="D32" s="9">
        <f t="shared" si="0"/>
        <v>157</v>
      </c>
      <c r="E32" s="8"/>
    </row>
    <row r="33" spans="1:5" ht="13" customHeight="1">
      <c r="A33" s="8" t="s">
        <v>12</v>
      </c>
      <c r="B33" s="8"/>
      <c r="C33" s="9">
        <v>9</v>
      </c>
      <c r="D33" s="9">
        <f t="shared" si="0"/>
        <v>166</v>
      </c>
      <c r="E33" s="8"/>
    </row>
    <row r="34" spans="1:5" ht="13" customHeight="1"/>
    <row r="35" spans="1:5" ht="13" customHeight="1">
      <c r="A35" s="12" t="s">
        <v>705</v>
      </c>
      <c r="B35" s="13"/>
      <c r="C35" s="14"/>
      <c r="D35" s="14"/>
      <c r="E35" s="15"/>
    </row>
    <row r="36" spans="1:5" ht="13" customHeight="1"/>
    <row r="37" spans="1:5" ht="13" customHeight="1">
      <c r="A37" s="16"/>
      <c r="B37" s="17" t="s">
        <v>169</v>
      </c>
      <c r="C37" s="18"/>
      <c r="D37" s="18"/>
      <c r="E37" s="19"/>
    </row>
    <row r="38" spans="1:5" ht="13" customHeight="1">
      <c r="A38" s="20"/>
      <c r="B38" s="21" t="s">
        <v>170</v>
      </c>
      <c r="C38" s="22"/>
      <c r="D38" s="22"/>
      <c r="E38" s="23"/>
    </row>
    <row r="39" spans="1:5" ht="13" customHeight="1">
      <c r="A39" s="20"/>
      <c r="B39" s="21" t="s">
        <v>706</v>
      </c>
      <c r="C39" s="22"/>
      <c r="D39" s="22"/>
      <c r="E39" s="23"/>
    </row>
    <row r="40" spans="1:5" ht="13" customHeight="1">
      <c r="A40" s="24" t="s">
        <v>707</v>
      </c>
      <c r="B40" s="21" t="s">
        <v>171</v>
      </c>
      <c r="C40" s="22"/>
      <c r="D40" s="22"/>
      <c r="E40" s="23"/>
    </row>
    <row r="41" spans="1:5" ht="13" customHeight="1">
      <c r="A41" s="20"/>
      <c r="B41" s="21" t="s">
        <v>712</v>
      </c>
      <c r="C41" s="22"/>
      <c r="D41" s="22"/>
      <c r="E41" s="23"/>
    </row>
    <row r="42" spans="1:5" ht="13" customHeight="1">
      <c r="A42" s="25"/>
      <c r="B42" s="26" t="s">
        <v>172</v>
      </c>
      <c r="C42" s="27"/>
      <c r="D42" s="27"/>
      <c r="E42" s="28"/>
    </row>
    <row r="43" spans="1:5" ht="13" customHeight="1">
      <c r="A43" s="29"/>
      <c r="B43" s="21"/>
      <c r="C43" s="22"/>
      <c r="D43" s="22"/>
      <c r="E43" s="23"/>
    </row>
    <row r="44" spans="1:5" ht="13" customHeight="1">
      <c r="A44" s="30"/>
      <c r="B44" s="17" t="s">
        <v>173</v>
      </c>
      <c r="C44" s="18"/>
      <c r="D44" s="18"/>
      <c r="E44" s="19"/>
    </row>
    <row r="45" spans="1:5" ht="13" customHeight="1">
      <c r="A45" s="31"/>
      <c r="B45" s="21"/>
      <c r="C45" s="22"/>
      <c r="D45" s="22"/>
      <c r="E45" s="23"/>
    </row>
    <row r="46" spans="1:5" ht="13" customHeight="1">
      <c r="A46" s="32" t="s">
        <v>708</v>
      </c>
      <c r="B46" s="21"/>
      <c r="C46" s="22"/>
      <c r="D46" s="22"/>
      <c r="E46" s="23"/>
    </row>
    <row r="47" spans="1:5" ht="13" customHeight="1">
      <c r="A47" s="33"/>
      <c r="B47" s="26"/>
      <c r="C47" s="27"/>
      <c r="D47" s="27"/>
      <c r="E47" s="28"/>
    </row>
    <row r="48" spans="1:5" ht="13" customHeight="1">
      <c r="A48" s="34"/>
      <c r="B48" s="34" t="s">
        <v>714</v>
      </c>
      <c r="C48" s="35"/>
      <c r="D48" s="35"/>
      <c r="E48" s="34"/>
    </row>
    <row r="49" spans="1:5" ht="13" customHeight="1">
      <c r="A49" s="36"/>
      <c r="B49" s="34" t="s">
        <v>709</v>
      </c>
      <c r="C49" s="35"/>
      <c r="D49" s="35"/>
      <c r="E49" s="34"/>
    </row>
  </sheetData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sqref="A1:E56"/>
    </sheetView>
  </sheetViews>
  <sheetFormatPr baseColWidth="10" defaultColWidth="27.6640625" defaultRowHeight="11" x14ac:dyDescent="0"/>
  <cols>
    <col min="1" max="1" width="25.1640625" style="7" customWidth="1"/>
    <col min="2" max="2" width="8.33203125" style="7" customWidth="1"/>
    <col min="3" max="3" width="6.83203125" style="7" customWidth="1"/>
    <col min="4" max="4" width="5.83203125" style="7" customWidth="1"/>
    <col min="5" max="5" width="30.6640625" style="7" customWidth="1"/>
    <col min="6" max="16384" width="27.6640625" style="7"/>
  </cols>
  <sheetData>
    <row r="1" spans="1:5" s="38" customFormat="1" ht="20" customHeight="1">
      <c r="A1" s="75" t="s">
        <v>1055</v>
      </c>
      <c r="B1" s="75"/>
      <c r="C1" s="75"/>
      <c r="D1" s="75"/>
      <c r="E1" s="75"/>
    </row>
    <row r="2" spans="1:5" s="38" customFormat="1" ht="16" customHeight="1">
      <c r="A2" s="94" t="s">
        <v>1</v>
      </c>
      <c r="B2" s="94" t="s">
        <v>2</v>
      </c>
      <c r="C2" s="94" t="s">
        <v>3</v>
      </c>
      <c r="D2" s="94" t="s">
        <v>4</v>
      </c>
      <c r="E2" s="94" t="s">
        <v>5</v>
      </c>
    </row>
    <row r="3" spans="1:5" s="38" customFormat="1" ht="15" customHeight="1">
      <c r="A3" s="37" t="s">
        <v>31</v>
      </c>
      <c r="B3" s="37" t="s">
        <v>225</v>
      </c>
      <c r="C3" s="37">
        <v>0</v>
      </c>
      <c r="D3" s="37">
        <v>0</v>
      </c>
      <c r="E3" s="37"/>
    </row>
    <row r="4" spans="1:5" s="38" customFormat="1" ht="15" customHeight="1">
      <c r="A4" s="37" t="s">
        <v>129</v>
      </c>
      <c r="B4" s="37"/>
      <c r="C4" s="37">
        <v>6</v>
      </c>
      <c r="D4" s="37">
        <f>D3+C4</f>
        <v>6</v>
      </c>
      <c r="E4" s="37"/>
    </row>
    <row r="5" spans="1:5" s="38" customFormat="1" ht="15" customHeight="1">
      <c r="A5" s="37" t="s">
        <v>149</v>
      </c>
      <c r="B5" s="37" t="s">
        <v>225</v>
      </c>
      <c r="C5" s="37">
        <v>4</v>
      </c>
      <c r="D5" s="37">
        <f t="shared" ref="D5:D46" si="0">D4+C5</f>
        <v>10</v>
      </c>
      <c r="E5" s="37"/>
    </row>
    <row r="6" spans="1:5" s="38" customFormat="1" ht="15" customHeight="1">
      <c r="A6" s="37" t="s">
        <v>947</v>
      </c>
      <c r="B6" s="37"/>
      <c r="C6" s="37"/>
      <c r="D6" s="37">
        <f t="shared" si="0"/>
        <v>10</v>
      </c>
      <c r="E6" s="37"/>
    </row>
    <row r="7" spans="1:5" s="38" customFormat="1" ht="15" customHeight="1">
      <c r="A7" s="37" t="s">
        <v>295</v>
      </c>
      <c r="B7" s="37" t="s">
        <v>402</v>
      </c>
      <c r="C7" s="37">
        <v>8</v>
      </c>
      <c r="D7" s="37">
        <f t="shared" si="0"/>
        <v>18</v>
      </c>
      <c r="E7" s="37"/>
    </row>
    <row r="8" spans="1:5" s="38" customFormat="1" ht="15" customHeight="1">
      <c r="A8" s="37" t="s">
        <v>375</v>
      </c>
      <c r="B8" s="37" t="s">
        <v>403</v>
      </c>
      <c r="C8" s="37">
        <v>4.5</v>
      </c>
      <c r="D8" s="37">
        <f t="shared" si="0"/>
        <v>22.5</v>
      </c>
      <c r="E8" s="37"/>
    </row>
    <row r="9" spans="1:5" s="38" customFormat="1" ht="15" customHeight="1">
      <c r="A9" s="37" t="s">
        <v>398</v>
      </c>
      <c r="B9" s="37"/>
      <c r="C9" s="37">
        <v>3.5</v>
      </c>
      <c r="D9" s="37">
        <f t="shared" si="0"/>
        <v>26</v>
      </c>
      <c r="E9" s="37"/>
    </row>
    <row r="10" spans="1:5" s="38" customFormat="1" ht="15" customHeight="1">
      <c r="A10" s="37" t="s">
        <v>376</v>
      </c>
      <c r="B10" s="37"/>
      <c r="C10" s="37">
        <v>3</v>
      </c>
      <c r="D10" s="37">
        <f t="shared" si="0"/>
        <v>29</v>
      </c>
      <c r="E10" s="37"/>
    </row>
    <row r="11" spans="1:5" s="38" customFormat="1" ht="15" customHeight="1">
      <c r="A11" s="37" t="s">
        <v>412</v>
      </c>
      <c r="B11" s="37"/>
      <c r="C11" s="37"/>
      <c r="D11" s="37"/>
      <c r="E11" s="37" t="s">
        <v>414</v>
      </c>
    </row>
    <row r="12" spans="1:5" s="38" customFormat="1" ht="15" customHeight="1">
      <c r="A12" s="37" t="s">
        <v>413</v>
      </c>
      <c r="B12" s="37"/>
      <c r="C12" s="37"/>
      <c r="D12" s="37"/>
      <c r="E12" s="37" t="s">
        <v>944</v>
      </c>
    </row>
    <row r="13" spans="1:5" s="38" customFormat="1" ht="15" customHeight="1">
      <c r="A13" s="37" t="s">
        <v>320</v>
      </c>
      <c r="B13" s="37"/>
      <c r="C13" s="37">
        <v>3</v>
      </c>
      <c r="D13" s="37">
        <f>D10+C13</f>
        <v>32</v>
      </c>
      <c r="E13" s="37" t="s">
        <v>938</v>
      </c>
    </row>
    <row r="14" spans="1:5" s="38" customFormat="1" ht="15" customHeight="1">
      <c r="A14" s="37"/>
      <c r="B14" s="37"/>
      <c r="C14" s="37"/>
      <c r="D14" s="37"/>
      <c r="E14" s="37" t="s">
        <v>939</v>
      </c>
    </row>
    <row r="15" spans="1:5" s="38" customFormat="1" ht="15" customHeight="1">
      <c r="A15" s="37" t="s">
        <v>134</v>
      </c>
      <c r="B15" s="37"/>
      <c r="C15" s="37">
        <v>2</v>
      </c>
      <c r="D15" s="37">
        <f>D13+C15</f>
        <v>34</v>
      </c>
      <c r="E15" s="37"/>
    </row>
    <row r="16" spans="1:5" s="38" customFormat="1" ht="15" customHeight="1">
      <c r="A16" s="37" t="s">
        <v>377</v>
      </c>
      <c r="B16" s="37"/>
      <c r="C16" s="37">
        <v>3</v>
      </c>
      <c r="D16" s="37">
        <f t="shared" si="0"/>
        <v>37</v>
      </c>
      <c r="E16" s="37"/>
    </row>
    <row r="17" spans="1:5" s="38" customFormat="1" ht="15" customHeight="1">
      <c r="A17" s="37" t="s">
        <v>147</v>
      </c>
      <c r="B17" s="37"/>
      <c r="C17" s="37"/>
      <c r="D17" s="37"/>
      <c r="E17" s="37" t="s">
        <v>415</v>
      </c>
    </row>
    <row r="18" spans="1:5" s="38" customFormat="1" ht="15" customHeight="1">
      <c r="A18" s="37" t="s">
        <v>146</v>
      </c>
      <c r="B18" s="37" t="s">
        <v>199</v>
      </c>
      <c r="C18" s="37">
        <v>2</v>
      </c>
      <c r="D18" s="37">
        <f>D16+C18</f>
        <v>39</v>
      </c>
      <c r="E18" s="37"/>
    </row>
    <row r="19" spans="1:5" s="38" customFormat="1" ht="15" customHeight="1">
      <c r="A19" s="37" t="s">
        <v>297</v>
      </c>
      <c r="B19" s="37" t="s">
        <v>404</v>
      </c>
      <c r="C19" s="37">
        <v>3</v>
      </c>
      <c r="D19" s="37">
        <f t="shared" si="0"/>
        <v>42</v>
      </c>
      <c r="E19" s="37"/>
    </row>
    <row r="20" spans="1:5" s="38" customFormat="1" ht="15" customHeight="1">
      <c r="A20" s="37" t="s">
        <v>378</v>
      </c>
      <c r="B20" s="37"/>
      <c r="C20" s="37">
        <v>5</v>
      </c>
      <c r="D20" s="37">
        <f t="shared" si="0"/>
        <v>47</v>
      </c>
      <c r="E20" s="37"/>
    </row>
    <row r="21" spans="1:5" s="38" customFormat="1" ht="15" customHeight="1">
      <c r="A21" s="37" t="s">
        <v>379</v>
      </c>
      <c r="B21" s="37" t="s">
        <v>289</v>
      </c>
      <c r="C21" s="37">
        <v>3</v>
      </c>
      <c r="D21" s="37">
        <f t="shared" si="0"/>
        <v>50</v>
      </c>
      <c r="E21" s="37"/>
    </row>
    <row r="22" spans="1:5" s="38" customFormat="1" ht="15" customHeight="1">
      <c r="A22" s="37" t="s">
        <v>334</v>
      </c>
      <c r="B22" s="37" t="s">
        <v>289</v>
      </c>
      <c r="C22" s="37">
        <v>11</v>
      </c>
      <c r="D22" s="37">
        <f t="shared" si="0"/>
        <v>61</v>
      </c>
      <c r="E22" s="37" t="s">
        <v>416</v>
      </c>
    </row>
    <row r="23" spans="1:5" s="38" customFormat="1" ht="15" customHeight="1">
      <c r="A23" s="37" t="s">
        <v>380</v>
      </c>
      <c r="B23" s="37" t="s">
        <v>289</v>
      </c>
      <c r="C23" s="37"/>
      <c r="D23" s="37">
        <f t="shared" si="0"/>
        <v>61</v>
      </c>
      <c r="E23" s="37"/>
    </row>
    <row r="24" spans="1:5" s="38" customFormat="1" ht="15" customHeight="1">
      <c r="A24" s="37" t="s">
        <v>381</v>
      </c>
      <c r="B24" s="37"/>
      <c r="C24" s="37">
        <v>6</v>
      </c>
      <c r="D24" s="37">
        <f t="shared" si="0"/>
        <v>67</v>
      </c>
      <c r="E24" s="37"/>
    </row>
    <row r="25" spans="1:5" s="38" customFormat="1" ht="15" customHeight="1">
      <c r="A25" s="37" t="s">
        <v>382</v>
      </c>
      <c r="B25" s="37" t="s">
        <v>119</v>
      </c>
      <c r="C25" s="37">
        <v>2</v>
      </c>
      <c r="D25" s="37">
        <f t="shared" si="0"/>
        <v>69</v>
      </c>
      <c r="E25" s="37"/>
    </row>
    <row r="26" spans="1:5" s="38" customFormat="1" ht="15" customHeight="1">
      <c r="A26" s="37" t="s">
        <v>399</v>
      </c>
      <c r="B26" s="37" t="s">
        <v>405</v>
      </c>
      <c r="C26" s="37">
        <v>3</v>
      </c>
      <c r="D26" s="37">
        <f t="shared" si="0"/>
        <v>72</v>
      </c>
      <c r="E26" s="37" t="s">
        <v>417</v>
      </c>
    </row>
    <row r="27" spans="1:5" s="38" customFormat="1" ht="15" customHeight="1">
      <c r="A27" s="37" t="s">
        <v>400</v>
      </c>
      <c r="B27" s="37" t="s">
        <v>405</v>
      </c>
      <c r="C27" s="37">
        <v>3</v>
      </c>
      <c r="D27" s="37">
        <f t="shared" si="0"/>
        <v>75</v>
      </c>
      <c r="E27" s="37"/>
    </row>
    <row r="28" spans="1:5" s="38" customFormat="1" ht="15" customHeight="1">
      <c r="A28" s="37" t="s">
        <v>401</v>
      </c>
      <c r="B28" s="37" t="s">
        <v>405</v>
      </c>
      <c r="C28" s="37"/>
      <c r="D28" s="37">
        <f t="shared" si="0"/>
        <v>75</v>
      </c>
      <c r="E28" s="37"/>
    </row>
    <row r="29" spans="1:5" s="38" customFormat="1" ht="15" customHeight="1">
      <c r="A29" s="37" t="s">
        <v>383</v>
      </c>
      <c r="B29" s="37" t="s">
        <v>406</v>
      </c>
      <c r="C29" s="37">
        <v>7</v>
      </c>
      <c r="D29" s="37">
        <f t="shared" si="0"/>
        <v>82</v>
      </c>
      <c r="E29" s="37"/>
    </row>
    <row r="30" spans="1:5" s="38" customFormat="1" ht="15" customHeight="1">
      <c r="A30" s="37" t="s">
        <v>1054</v>
      </c>
      <c r="B30" s="37"/>
      <c r="C30" s="37">
        <v>3</v>
      </c>
      <c r="D30" s="37">
        <f t="shared" si="0"/>
        <v>85</v>
      </c>
      <c r="E30" s="37" t="s">
        <v>424</v>
      </c>
    </row>
    <row r="31" spans="1:5" s="38" customFormat="1" ht="15" customHeight="1">
      <c r="A31" s="37" t="s">
        <v>422</v>
      </c>
      <c r="B31" s="37"/>
      <c r="C31" s="37"/>
      <c r="D31" s="37">
        <f t="shared" si="0"/>
        <v>85</v>
      </c>
      <c r="E31" s="37" t="s">
        <v>423</v>
      </c>
    </row>
    <row r="32" spans="1:5" s="38" customFormat="1" ht="15" customHeight="1">
      <c r="A32" s="37" t="s">
        <v>384</v>
      </c>
      <c r="B32" s="37"/>
      <c r="C32" s="37"/>
      <c r="D32" s="37">
        <f t="shared" si="0"/>
        <v>85</v>
      </c>
      <c r="E32" s="37"/>
    </row>
    <row r="33" spans="1:5" s="38" customFormat="1" ht="15" customHeight="1">
      <c r="A33" s="37" t="s">
        <v>425</v>
      </c>
      <c r="B33" s="37"/>
      <c r="C33" s="37"/>
      <c r="D33" s="37"/>
      <c r="E33" s="37" t="s">
        <v>426</v>
      </c>
    </row>
    <row r="34" spans="1:5" s="38" customFormat="1" ht="15" customHeight="1">
      <c r="A34" s="37" t="s">
        <v>385</v>
      </c>
      <c r="B34" s="37" t="s">
        <v>407</v>
      </c>
      <c r="C34" s="37">
        <v>7</v>
      </c>
      <c r="D34" s="37">
        <f>D32+C34</f>
        <v>92</v>
      </c>
      <c r="E34" s="37"/>
    </row>
    <row r="35" spans="1:5" s="38" customFormat="1" ht="15" customHeight="1">
      <c r="A35" s="37" t="s">
        <v>386</v>
      </c>
      <c r="B35" s="37"/>
      <c r="C35" s="37">
        <v>4</v>
      </c>
      <c r="D35" s="37">
        <f t="shared" si="0"/>
        <v>96</v>
      </c>
      <c r="E35" s="37"/>
    </row>
    <row r="36" spans="1:5" s="38" customFormat="1" ht="15" customHeight="1">
      <c r="A36" s="37" t="s">
        <v>397</v>
      </c>
      <c r="B36" s="37" t="s">
        <v>408</v>
      </c>
      <c r="C36" s="37">
        <v>3.5</v>
      </c>
      <c r="D36" s="37">
        <f t="shared" si="0"/>
        <v>99.5</v>
      </c>
      <c r="E36" s="37" t="s">
        <v>427</v>
      </c>
    </row>
    <row r="37" spans="1:5" s="38" customFormat="1" ht="15" customHeight="1">
      <c r="A37" s="37" t="s">
        <v>387</v>
      </c>
      <c r="B37" s="37"/>
      <c r="C37" s="37">
        <v>5</v>
      </c>
      <c r="D37" s="37">
        <f t="shared" si="0"/>
        <v>104.5</v>
      </c>
      <c r="E37" s="37"/>
    </row>
    <row r="38" spans="1:5" s="38" customFormat="1" ht="15" customHeight="1">
      <c r="A38" s="37" t="s">
        <v>418</v>
      </c>
      <c r="B38" s="37"/>
      <c r="C38" s="37">
        <v>8</v>
      </c>
      <c r="D38" s="37">
        <f t="shared" si="0"/>
        <v>112.5</v>
      </c>
      <c r="E38" s="37"/>
    </row>
    <row r="39" spans="1:5" s="38" customFormat="1" ht="15" customHeight="1">
      <c r="A39" s="37" t="s">
        <v>419</v>
      </c>
      <c r="B39" s="37" t="s">
        <v>409</v>
      </c>
      <c r="C39" s="37">
        <v>6</v>
      </c>
      <c r="D39" s="37">
        <f t="shared" si="0"/>
        <v>118.5</v>
      </c>
      <c r="E39" s="37"/>
    </row>
    <row r="40" spans="1:5" s="38" customFormat="1" ht="15" customHeight="1">
      <c r="A40" s="37" t="s">
        <v>420</v>
      </c>
      <c r="B40" s="37"/>
      <c r="C40" s="37">
        <v>4</v>
      </c>
      <c r="D40" s="37">
        <f t="shared" si="0"/>
        <v>122.5</v>
      </c>
      <c r="E40" s="37"/>
    </row>
    <row r="41" spans="1:5" s="38" customFormat="1" ht="15" customHeight="1">
      <c r="A41" s="37" t="s">
        <v>421</v>
      </c>
      <c r="B41" s="37"/>
      <c r="C41" s="37"/>
      <c r="D41" s="37">
        <f t="shared" si="0"/>
        <v>122.5</v>
      </c>
      <c r="E41" s="37"/>
    </row>
    <row r="42" spans="1:5" s="38" customFormat="1" ht="15" customHeight="1">
      <c r="A42" s="37" t="s">
        <v>388</v>
      </c>
      <c r="B42" s="37"/>
      <c r="C42" s="37">
        <v>7</v>
      </c>
      <c r="D42" s="37">
        <f t="shared" si="0"/>
        <v>129.5</v>
      </c>
      <c r="E42" s="37" t="s">
        <v>429</v>
      </c>
    </row>
    <row r="43" spans="1:5" s="38" customFormat="1" ht="15" customHeight="1">
      <c r="A43" s="37" t="s">
        <v>410</v>
      </c>
      <c r="B43" s="37"/>
      <c r="C43" s="37"/>
      <c r="D43" s="37">
        <f t="shared" si="0"/>
        <v>129.5</v>
      </c>
      <c r="E43" s="37"/>
    </row>
    <row r="44" spans="1:5" s="38" customFormat="1" ht="15" customHeight="1">
      <c r="A44" s="37" t="s">
        <v>411</v>
      </c>
      <c r="B44" s="37"/>
      <c r="C44" s="37"/>
      <c r="D44" s="37">
        <f t="shared" si="0"/>
        <v>129.5</v>
      </c>
      <c r="E44" s="37"/>
    </row>
    <row r="45" spans="1:5" s="38" customFormat="1" ht="15" customHeight="1">
      <c r="A45" s="37" t="s">
        <v>264</v>
      </c>
      <c r="B45" s="37"/>
      <c r="C45" s="37"/>
      <c r="D45" s="37">
        <f t="shared" si="0"/>
        <v>129.5</v>
      </c>
      <c r="E45" s="37"/>
    </row>
    <row r="46" spans="1:5" ht="15" customHeight="1">
      <c r="A46" s="8" t="s">
        <v>31</v>
      </c>
      <c r="B46" s="8"/>
      <c r="C46" s="8">
        <v>23</v>
      </c>
      <c r="D46" s="8">
        <f t="shared" si="0"/>
        <v>152.5</v>
      </c>
      <c r="E46" s="8"/>
    </row>
    <row r="48" spans="1:5">
      <c r="A48" s="99" t="s">
        <v>807</v>
      </c>
      <c r="B48" s="73" t="s">
        <v>1043</v>
      </c>
      <c r="C48" s="73"/>
      <c r="D48" s="73"/>
      <c r="E48" s="74"/>
    </row>
    <row r="49" spans="1:5" s="49" customFormat="1">
      <c r="A49" s="104"/>
      <c r="B49" s="105"/>
      <c r="C49" s="105"/>
      <c r="D49" s="105"/>
      <c r="E49" s="106"/>
    </row>
    <row r="50" spans="1:5">
      <c r="A50" s="100"/>
      <c r="B50" s="52" t="s">
        <v>940</v>
      </c>
      <c r="C50" s="52"/>
      <c r="D50" s="52"/>
      <c r="E50" s="19"/>
    </row>
    <row r="51" spans="1:5">
      <c r="A51" s="101"/>
      <c r="B51" s="53" t="s">
        <v>941</v>
      </c>
      <c r="C51" s="53"/>
      <c r="D51" s="53"/>
      <c r="E51" s="23"/>
    </row>
    <row r="52" spans="1:5">
      <c r="A52" s="101" t="s">
        <v>943</v>
      </c>
      <c r="B52" s="53"/>
      <c r="C52" s="53"/>
      <c r="D52" s="53"/>
      <c r="E52" s="23"/>
    </row>
    <row r="53" spans="1:5">
      <c r="A53" s="101"/>
      <c r="B53" s="53" t="s">
        <v>428</v>
      </c>
      <c r="C53" s="53"/>
      <c r="D53" s="53"/>
      <c r="E53" s="23"/>
    </row>
    <row r="54" spans="1:5">
      <c r="A54" s="102"/>
      <c r="B54" s="54"/>
      <c r="C54" s="54"/>
      <c r="D54" s="54"/>
      <c r="E54" s="28"/>
    </row>
    <row r="55" spans="1:5">
      <c r="A55" s="11"/>
    </row>
    <row r="56" spans="1:5">
      <c r="A56" s="103" t="s">
        <v>926</v>
      </c>
      <c r="B56" s="73" t="s">
        <v>942</v>
      </c>
      <c r="C56" s="73"/>
      <c r="D56" s="73"/>
      <c r="E56" s="74"/>
    </row>
  </sheetData>
  <phoneticPr fontId="3" type="noConversion"/>
  <printOptions gridLines="1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0" workbookViewId="0">
      <selection activeCell="B51" sqref="B51"/>
    </sheetView>
  </sheetViews>
  <sheetFormatPr baseColWidth="10" defaultColWidth="24.6640625" defaultRowHeight="11" x14ac:dyDescent="0"/>
  <cols>
    <col min="1" max="1" width="24.6640625" style="7"/>
    <col min="2" max="2" width="8.83203125" style="7" customWidth="1"/>
    <col min="3" max="3" width="8.1640625" style="7" customWidth="1"/>
    <col min="4" max="4" width="7.1640625" style="7" customWidth="1"/>
    <col min="5" max="16384" width="24.6640625" style="7"/>
  </cols>
  <sheetData>
    <row r="1" spans="1:5" s="107" customFormat="1" ht="20" customHeight="1">
      <c r="A1" s="75" t="s">
        <v>1056</v>
      </c>
      <c r="B1" s="75"/>
      <c r="C1" s="75"/>
      <c r="D1" s="75"/>
      <c r="E1" s="75"/>
    </row>
    <row r="2" spans="1:5" s="107" customFormat="1" ht="15" customHeight="1">
      <c r="A2" s="94" t="s">
        <v>1</v>
      </c>
      <c r="B2" s="94" t="s">
        <v>2</v>
      </c>
      <c r="C2" s="94" t="s">
        <v>3</v>
      </c>
      <c r="D2" s="94" t="s">
        <v>4</v>
      </c>
      <c r="E2" s="94" t="s">
        <v>448</v>
      </c>
    </row>
    <row r="3" spans="1:5" s="107" customFormat="1" ht="15" customHeight="1">
      <c r="A3" s="37" t="s">
        <v>31</v>
      </c>
      <c r="B3" s="37"/>
      <c r="C3" s="37">
        <v>0</v>
      </c>
      <c r="D3" s="37">
        <v>0</v>
      </c>
      <c r="E3" s="37"/>
    </row>
    <row r="4" spans="1:5" s="107" customFormat="1" ht="15" customHeight="1">
      <c r="A4" s="37" t="s">
        <v>432</v>
      </c>
      <c r="B4" s="37" t="s">
        <v>434</v>
      </c>
      <c r="C4" s="37">
        <v>13</v>
      </c>
      <c r="D4" s="37">
        <f>D3+C4</f>
        <v>13</v>
      </c>
      <c r="E4" s="37"/>
    </row>
    <row r="5" spans="1:5" s="107" customFormat="1" ht="15" customHeight="1">
      <c r="A5" s="37" t="s">
        <v>433</v>
      </c>
      <c r="B5" s="37"/>
      <c r="C5" s="37"/>
      <c r="D5" s="37">
        <f t="shared" ref="D5:D33" si="0">D4+C5</f>
        <v>13</v>
      </c>
      <c r="E5" s="37"/>
    </row>
    <row r="6" spans="1:5" s="107" customFormat="1" ht="15" customHeight="1">
      <c r="A6" s="37" t="s">
        <v>388</v>
      </c>
      <c r="B6" s="37"/>
      <c r="C6" s="37">
        <v>6</v>
      </c>
      <c r="D6" s="37">
        <f t="shared" si="0"/>
        <v>19</v>
      </c>
      <c r="E6" s="37" t="s">
        <v>451</v>
      </c>
    </row>
    <row r="7" spans="1:5" s="107" customFormat="1" ht="15" customHeight="1">
      <c r="A7" s="37" t="s">
        <v>435</v>
      </c>
      <c r="B7" s="37" t="s">
        <v>126</v>
      </c>
      <c r="C7" s="37">
        <v>3</v>
      </c>
      <c r="D7" s="37">
        <f t="shared" si="0"/>
        <v>22</v>
      </c>
      <c r="E7" s="37"/>
    </row>
    <row r="8" spans="1:5" s="107" customFormat="1" ht="15" customHeight="1">
      <c r="A8" s="37" t="s">
        <v>364</v>
      </c>
      <c r="B8" s="37" t="s">
        <v>373</v>
      </c>
      <c r="C8" s="37">
        <v>7</v>
      </c>
      <c r="D8" s="37">
        <f t="shared" si="0"/>
        <v>29</v>
      </c>
      <c r="E8" s="37"/>
    </row>
    <row r="9" spans="1:5" s="107" customFormat="1" ht="15" customHeight="1">
      <c r="A9" s="37" t="s">
        <v>363</v>
      </c>
      <c r="B9" s="37" t="s">
        <v>440</v>
      </c>
      <c r="C9" s="37">
        <v>3</v>
      </c>
      <c r="D9" s="37">
        <f t="shared" si="0"/>
        <v>32</v>
      </c>
      <c r="E9" s="37"/>
    </row>
    <row r="10" spans="1:5" s="107" customFormat="1" ht="15" customHeight="1">
      <c r="A10" s="37" t="s">
        <v>276</v>
      </c>
      <c r="B10" s="37" t="s">
        <v>199</v>
      </c>
      <c r="C10" s="37">
        <v>5</v>
      </c>
      <c r="D10" s="37">
        <f t="shared" si="0"/>
        <v>37</v>
      </c>
      <c r="E10" s="37"/>
    </row>
    <row r="11" spans="1:5" s="107" customFormat="1" ht="15" customHeight="1">
      <c r="A11" s="37" t="s">
        <v>439</v>
      </c>
      <c r="B11" s="37"/>
      <c r="C11" s="37">
        <v>5</v>
      </c>
      <c r="D11" s="37">
        <f t="shared" si="0"/>
        <v>42</v>
      </c>
      <c r="E11" s="37"/>
    </row>
    <row r="12" spans="1:5" s="107" customFormat="1" ht="15" customHeight="1">
      <c r="A12" s="37" t="s">
        <v>459</v>
      </c>
      <c r="B12" s="37"/>
      <c r="C12" s="37">
        <v>3</v>
      </c>
      <c r="D12" s="37">
        <f t="shared" si="0"/>
        <v>45</v>
      </c>
      <c r="E12" s="37" t="s">
        <v>460</v>
      </c>
    </row>
    <row r="13" spans="1:5" s="107" customFormat="1" ht="15" customHeight="1">
      <c r="A13" s="37" t="s">
        <v>967</v>
      </c>
      <c r="B13" s="37"/>
      <c r="C13" s="37">
        <v>4</v>
      </c>
      <c r="D13" s="37">
        <f t="shared" si="0"/>
        <v>49</v>
      </c>
      <c r="E13" s="37" t="s">
        <v>969</v>
      </c>
    </row>
    <row r="14" spans="1:5" s="107" customFormat="1" ht="15" customHeight="1">
      <c r="A14" s="37" t="s">
        <v>970</v>
      </c>
      <c r="B14" s="37" t="s">
        <v>391</v>
      </c>
      <c r="C14" s="37">
        <v>7</v>
      </c>
      <c r="D14" s="37">
        <f t="shared" si="0"/>
        <v>56</v>
      </c>
      <c r="E14" s="37"/>
    </row>
    <row r="15" spans="1:5" s="107" customFormat="1" ht="15" customHeight="1">
      <c r="A15" s="37" t="s">
        <v>436</v>
      </c>
      <c r="B15" s="37"/>
      <c r="C15" s="37">
        <v>4</v>
      </c>
      <c r="D15" s="37">
        <f t="shared" si="0"/>
        <v>60</v>
      </c>
      <c r="E15" s="37"/>
    </row>
    <row r="16" spans="1:5" s="107" customFormat="1" ht="15" customHeight="1">
      <c r="A16" s="37" t="s">
        <v>437</v>
      </c>
      <c r="B16" s="37" t="s">
        <v>119</v>
      </c>
      <c r="C16" s="37"/>
      <c r="D16" s="37">
        <f t="shared" si="0"/>
        <v>60</v>
      </c>
      <c r="E16" s="37"/>
    </row>
    <row r="17" spans="1:5" s="107" customFormat="1" ht="15" customHeight="1">
      <c r="A17" s="37" t="s">
        <v>390</v>
      </c>
      <c r="B17" s="37" t="s">
        <v>119</v>
      </c>
      <c r="C17" s="37">
        <v>6</v>
      </c>
      <c r="D17" s="37">
        <f t="shared" si="0"/>
        <v>66</v>
      </c>
      <c r="E17" s="37"/>
    </row>
    <row r="18" spans="1:5" s="107" customFormat="1" ht="15" customHeight="1">
      <c r="A18" s="37" t="s">
        <v>389</v>
      </c>
      <c r="B18" s="37" t="s">
        <v>394</v>
      </c>
      <c r="C18" s="37">
        <v>6</v>
      </c>
      <c r="D18" s="37">
        <f t="shared" si="0"/>
        <v>72</v>
      </c>
      <c r="E18" s="37" t="s">
        <v>309</v>
      </c>
    </row>
    <row r="19" spans="1:5" s="107" customFormat="1" ht="15" customHeight="1">
      <c r="A19" s="37" t="s">
        <v>438</v>
      </c>
      <c r="B19" s="37" t="s">
        <v>196</v>
      </c>
      <c r="C19" s="37">
        <v>7</v>
      </c>
      <c r="D19" s="37">
        <f t="shared" si="0"/>
        <v>79</v>
      </c>
      <c r="E19" s="37"/>
    </row>
    <row r="20" spans="1:5" s="107" customFormat="1" ht="15" customHeight="1">
      <c r="A20" s="37" t="s">
        <v>392</v>
      </c>
      <c r="B20" s="37" t="s">
        <v>119</v>
      </c>
      <c r="C20" s="37">
        <v>10</v>
      </c>
      <c r="D20" s="37">
        <f t="shared" si="0"/>
        <v>89</v>
      </c>
      <c r="E20" s="37"/>
    </row>
    <row r="21" spans="1:5" s="107" customFormat="1" ht="15" customHeight="1">
      <c r="A21" s="37" t="s">
        <v>393</v>
      </c>
      <c r="B21" s="37" t="s">
        <v>38</v>
      </c>
      <c r="C21" s="37">
        <v>8</v>
      </c>
      <c r="D21" s="37">
        <f t="shared" si="0"/>
        <v>97</v>
      </c>
      <c r="E21" s="37"/>
    </row>
    <row r="22" spans="1:5" s="107" customFormat="1" ht="15" customHeight="1">
      <c r="A22" s="37" t="s">
        <v>441</v>
      </c>
      <c r="B22" s="37" t="s">
        <v>38</v>
      </c>
      <c r="C22" s="37"/>
      <c r="D22" s="37">
        <f t="shared" si="0"/>
        <v>97</v>
      </c>
      <c r="E22" s="37"/>
    </row>
    <row r="23" spans="1:5" s="107" customFormat="1" ht="15" customHeight="1">
      <c r="A23" s="37" t="s">
        <v>442</v>
      </c>
      <c r="B23" s="37" t="s">
        <v>449</v>
      </c>
      <c r="C23" s="37">
        <v>6</v>
      </c>
      <c r="D23" s="37">
        <f t="shared" si="0"/>
        <v>103</v>
      </c>
      <c r="E23" s="37"/>
    </row>
    <row r="24" spans="1:5" s="107" customFormat="1" ht="15" customHeight="1">
      <c r="A24" s="37" t="s">
        <v>443</v>
      </c>
      <c r="B24" s="37"/>
      <c r="C24" s="37">
        <v>4</v>
      </c>
      <c r="D24" s="37">
        <f t="shared" si="0"/>
        <v>107</v>
      </c>
      <c r="E24" s="37"/>
    </row>
    <row r="25" spans="1:5" s="107" customFormat="1" ht="15" customHeight="1">
      <c r="A25" s="37" t="s">
        <v>397</v>
      </c>
      <c r="B25" s="37" t="s">
        <v>447</v>
      </c>
      <c r="C25" s="37">
        <v>4</v>
      </c>
      <c r="D25" s="37">
        <f t="shared" si="0"/>
        <v>111</v>
      </c>
      <c r="E25" s="37" t="s">
        <v>463</v>
      </c>
    </row>
    <row r="26" spans="1:5" s="107" customFormat="1" ht="15" customHeight="1">
      <c r="A26" s="37" t="s">
        <v>444</v>
      </c>
      <c r="B26" s="37" t="s">
        <v>447</v>
      </c>
      <c r="C26" s="37">
        <v>4</v>
      </c>
      <c r="D26" s="37">
        <f t="shared" si="0"/>
        <v>115</v>
      </c>
      <c r="E26" s="37"/>
    </row>
    <row r="27" spans="1:5" s="107" customFormat="1" ht="15" customHeight="1">
      <c r="A27" s="37" t="s">
        <v>445</v>
      </c>
      <c r="B27" s="37" t="s">
        <v>447</v>
      </c>
      <c r="C27" s="37">
        <v>4</v>
      </c>
      <c r="D27" s="37">
        <f t="shared" si="0"/>
        <v>119</v>
      </c>
      <c r="E27" s="37"/>
    </row>
    <row r="28" spans="1:5" s="107" customFormat="1" ht="15" customHeight="1">
      <c r="A28" s="37" t="s">
        <v>450</v>
      </c>
      <c r="B28" s="37" t="s">
        <v>963</v>
      </c>
      <c r="C28" s="37">
        <v>4</v>
      </c>
      <c r="D28" s="37">
        <f t="shared" si="0"/>
        <v>123</v>
      </c>
      <c r="E28" s="37"/>
    </row>
    <row r="29" spans="1:5" s="107" customFormat="1" ht="15" customHeight="1">
      <c r="A29" s="37" t="s">
        <v>446</v>
      </c>
      <c r="B29" s="37" t="s">
        <v>964</v>
      </c>
      <c r="C29" s="37">
        <v>5</v>
      </c>
      <c r="D29" s="37">
        <f t="shared" si="0"/>
        <v>128</v>
      </c>
      <c r="E29" s="37"/>
    </row>
    <row r="30" spans="1:5" s="107" customFormat="1" ht="15" customHeight="1">
      <c r="A30" s="37" t="s">
        <v>968</v>
      </c>
      <c r="B30" s="37"/>
      <c r="C30" s="37">
        <v>4</v>
      </c>
      <c r="D30" s="37">
        <f t="shared" si="0"/>
        <v>132</v>
      </c>
      <c r="E30" s="37"/>
    </row>
    <row r="31" spans="1:5" s="107" customFormat="1" ht="15" customHeight="1">
      <c r="A31" s="37" t="s">
        <v>396</v>
      </c>
      <c r="B31" s="37"/>
      <c r="C31" s="37">
        <v>8</v>
      </c>
      <c r="D31" s="37">
        <f t="shared" si="0"/>
        <v>140</v>
      </c>
      <c r="E31" s="37"/>
    </row>
    <row r="32" spans="1:5" s="107" customFormat="1" ht="15" customHeight="1">
      <c r="A32" s="37" t="s">
        <v>395</v>
      </c>
      <c r="B32" s="37"/>
      <c r="C32" s="37">
        <v>4</v>
      </c>
      <c r="D32" s="37">
        <f t="shared" si="0"/>
        <v>144</v>
      </c>
      <c r="E32" s="37"/>
    </row>
    <row r="33" spans="1:5" s="107" customFormat="1" ht="15" customHeight="1">
      <c r="A33" s="37" t="s">
        <v>12</v>
      </c>
      <c r="B33" s="37"/>
      <c r="C33" s="37">
        <v>7</v>
      </c>
      <c r="D33" s="37">
        <f t="shared" si="0"/>
        <v>151</v>
      </c>
      <c r="E33" s="37"/>
    </row>
    <row r="34" spans="1:5">
      <c r="A34" s="8"/>
      <c r="B34" s="8"/>
      <c r="C34" s="8"/>
      <c r="D34" s="8"/>
      <c r="E34" s="8"/>
    </row>
    <row r="35" spans="1:5">
      <c r="A35" s="93" t="s">
        <v>807</v>
      </c>
      <c r="B35" s="73"/>
      <c r="C35" s="73"/>
      <c r="D35" s="73"/>
      <c r="E35" s="74"/>
    </row>
    <row r="37" spans="1:5">
      <c r="A37" s="69"/>
      <c r="B37" s="52" t="s">
        <v>455</v>
      </c>
      <c r="C37" s="52"/>
      <c r="D37" s="52"/>
      <c r="E37" s="19"/>
    </row>
    <row r="38" spans="1:5">
      <c r="A38" s="70"/>
      <c r="B38" s="53" t="s">
        <v>456</v>
      </c>
      <c r="C38" s="53"/>
      <c r="D38" s="53"/>
      <c r="E38" s="23"/>
    </row>
    <row r="39" spans="1:5">
      <c r="A39" s="70"/>
      <c r="B39" s="53" t="s">
        <v>457</v>
      </c>
      <c r="C39" s="53"/>
      <c r="D39" s="53"/>
      <c r="E39" s="23"/>
    </row>
    <row r="40" spans="1:5">
      <c r="A40" s="70" t="s">
        <v>907</v>
      </c>
      <c r="B40" s="53" t="s">
        <v>458</v>
      </c>
      <c r="C40" s="53"/>
      <c r="D40" s="53"/>
      <c r="E40" s="23"/>
    </row>
    <row r="41" spans="1:5">
      <c r="A41" s="70"/>
      <c r="B41" s="53" t="s">
        <v>1057</v>
      </c>
      <c r="C41" s="53"/>
      <c r="D41" s="53"/>
      <c r="E41" s="23"/>
    </row>
    <row r="42" spans="1:5">
      <c r="A42" s="71"/>
      <c r="B42" s="54" t="s">
        <v>452</v>
      </c>
      <c r="C42" s="54"/>
      <c r="D42" s="54"/>
      <c r="E42" s="28"/>
    </row>
    <row r="43" spans="1:5">
      <c r="A43" s="26"/>
      <c r="B43" s="54"/>
      <c r="C43" s="54"/>
      <c r="D43" s="54"/>
      <c r="E43" s="28"/>
    </row>
    <row r="44" spans="1:5">
      <c r="A44" s="97"/>
      <c r="B44" s="52" t="s">
        <v>965</v>
      </c>
      <c r="C44" s="52"/>
      <c r="D44" s="52"/>
      <c r="E44" s="19"/>
    </row>
    <row r="45" spans="1:5">
      <c r="A45" s="92" t="s">
        <v>966</v>
      </c>
      <c r="B45" s="53" t="s">
        <v>453</v>
      </c>
      <c r="C45" s="53"/>
      <c r="D45" s="53"/>
      <c r="E45" s="23"/>
    </row>
    <row r="46" spans="1:5">
      <c r="A46" s="98"/>
      <c r="B46" s="53" t="s">
        <v>454</v>
      </c>
      <c r="C46" s="53"/>
      <c r="D46" s="53"/>
      <c r="E46" s="23"/>
    </row>
    <row r="47" spans="1:5">
      <c r="A47" s="26"/>
      <c r="B47" s="54"/>
      <c r="C47" s="54"/>
      <c r="D47" s="54"/>
      <c r="E47" s="28"/>
    </row>
    <row r="50" spans="2:2">
      <c r="B50" s="219">
        <v>45074</v>
      </c>
    </row>
  </sheetData>
  <phoneticPr fontId="3" type="noConversion"/>
  <printOptions gridLines="1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sqref="A1:E52"/>
    </sheetView>
  </sheetViews>
  <sheetFormatPr baseColWidth="10" defaultRowHeight="11" x14ac:dyDescent="0"/>
  <cols>
    <col min="1" max="1" width="25.5" style="7" customWidth="1"/>
    <col min="2" max="2" width="15.33203125" style="7" customWidth="1"/>
    <col min="3" max="3" width="7.6640625" style="7" customWidth="1"/>
    <col min="4" max="4" width="7.83203125" style="7" customWidth="1"/>
    <col min="5" max="5" width="22.33203125" style="7" customWidth="1"/>
    <col min="6" max="16384" width="10.83203125" style="7"/>
  </cols>
  <sheetData>
    <row r="1" spans="1:5" s="38" customFormat="1" ht="22" customHeight="1">
      <c r="A1" s="75" t="s">
        <v>1059</v>
      </c>
      <c r="B1" s="75"/>
      <c r="C1" s="75"/>
      <c r="D1" s="75"/>
      <c r="E1" s="75"/>
    </row>
    <row r="2" spans="1:5" s="38" customFormat="1" ht="16" customHeight="1">
      <c r="A2" s="94" t="s">
        <v>1</v>
      </c>
      <c r="B2" s="94" t="s">
        <v>2</v>
      </c>
      <c r="C2" s="94" t="s">
        <v>3</v>
      </c>
      <c r="D2" s="94" t="s">
        <v>4</v>
      </c>
      <c r="E2" s="94" t="s">
        <v>5</v>
      </c>
    </row>
    <row r="3" spans="1:5" s="38" customFormat="1" ht="16" customHeight="1">
      <c r="A3" s="37" t="s">
        <v>31</v>
      </c>
      <c r="B3" s="37" t="s">
        <v>116</v>
      </c>
      <c r="C3" s="37">
        <v>0</v>
      </c>
      <c r="D3" s="37">
        <v>0</v>
      </c>
      <c r="E3" s="37"/>
    </row>
    <row r="4" spans="1:5" s="38" customFormat="1" ht="16" customHeight="1">
      <c r="A4" s="37" t="s">
        <v>464</v>
      </c>
      <c r="B4" s="37"/>
      <c r="C4" s="37">
        <v>7</v>
      </c>
      <c r="D4" s="37">
        <f>D3+C4</f>
        <v>7</v>
      </c>
      <c r="E4" s="37"/>
    </row>
    <row r="5" spans="1:5" s="38" customFormat="1" ht="16" customHeight="1">
      <c r="A5" s="37" t="s">
        <v>465</v>
      </c>
      <c r="B5" s="37" t="s">
        <v>468</v>
      </c>
      <c r="C5" s="37"/>
      <c r="D5" s="37">
        <f t="shared" ref="D5:D43" si="0">D4+C5</f>
        <v>7</v>
      </c>
      <c r="E5" s="37"/>
    </row>
    <row r="6" spans="1:5" s="38" customFormat="1" ht="16" customHeight="1">
      <c r="A6" s="37" t="s">
        <v>466</v>
      </c>
      <c r="B6" s="37"/>
      <c r="C6" s="37"/>
      <c r="D6" s="37">
        <f t="shared" si="0"/>
        <v>7</v>
      </c>
      <c r="E6" s="37"/>
    </row>
    <row r="7" spans="1:5" s="38" customFormat="1" ht="16" customHeight="1">
      <c r="A7" s="37" t="s">
        <v>467</v>
      </c>
      <c r="B7" s="37"/>
      <c r="C7" s="37"/>
      <c r="D7" s="37">
        <f t="shared" si="0"/>
        <v>7</v>
      </c>
      <c r="E7" s="37"/>
    </row>
    <row r="8" spans="1:5" s="38" customFormat="1" ht="16" customHeight="1">
      <c r="A8" s="37" t="s">
        <v>420</v>
      </c>
      <c r="B8" s="37"/>
      <c r="C8" s="37"/>
      <c r="D8" s="37">
        <f t="shared" si="0"/>
        <v>7</v>
      </c>
      <c r="E8" s="37"/>
    </row>
    <row r="9" spans="1:5" s="38" customFormat="1" ht="16" customHeight="1">
      <c r="A9" s="37" t="s">
        <v>419</v>
      </c>
      <c r="B9" s="37" t="s">
        <v>543</v>
      </c>
      <c r="C9" s="37">
        <v>22</v>
      </c>
      <c r="D9" s="37">
        <f t="shared" si="0"/>
        <v>29</v>
      </c>
      <c r="E9" s="37" t="s">
        <v>974</v>
      </c>
    </row>
    <row r="10" spans="1:5" s="38" customFormat="1" ht="16" customHeight="1">
      <c r="A10" s="37" t="s">
        <v>450</v>
      </c>
      <c r="B10" s="37"/>
      <c r="C10" s="37"/>
      <c r="D10" s="37">
        <f t="shared" si="0"/>
        <v>29</v>
      </c>
      <c r="E10" s="37" t="s">
        <v>544</v>
      </c>
    </row>
    <row r="11" spans="1:5" s="38" customFormat="1" ht="16" customHeight="1">
      <c r="A11" s="37" t="s">
        <v>545</v>
      </c>
      <c r="B11" s="37"/>
      <c r="C11" s="37"/>
      <c r="D11" s="37">
        <f t="shared" si="0"/>
        <v>29</v>
      </c>
      <c r="E11" s="37"/>
    </row>
    <row r="12" spans="1:5" s="38" customFormat="1" ht="16" customHeight="1">
      <c r="A12" s="37" t="s">
        <v>469</v>
      </c>
      <c r="B12" s="37" t="s">
        <v>546</v>
      </c>
      <c r="C12" s="37"/>
      <c r="D12" s="37">
        <f t="shared" si="0"/>
        <v>29</v>
      </c>
      <c r="E12" s="37" t="s">
        <v>549</v>
      </c>
    </row>
    <row r="13" spans="1:5" s="38" customFormat="1" ht="16" customHeight="1">
      <c r="A13" s="37" t="s">
        <v>547</v>
      </c>
      <c r="B13" s="37"/>
      <c r="C13" s="37"/>
      <c r="D13" s="37"/>
      <c r="E13" s="37"/>
    </row>
    <row r="14" spans="1:5" s="38" customFormat="1" ht="16" customHeight="1">
      <c r="A14" s="37" t="s">
        <v>470</v>
      </c>
      <c r="B14" s="37" t="s">
        <v>472</v>
      </c>
      <c r="C14" s="37">
        <v>10</v>
      </c>
      <c r="D14" s="37">
        <f>D12+C14</f>
        <v>39</v>
      </c>
      <c r="E14" s="37"/>
    </row>
    <row r="15" spans="1:5" s="38" customFormat="1" ht="16" customHeight="1">
      <c r="A15" s="37" t="s">
        <v>471</v>
      </c>
      <c r="B15" s="37" t="s">
        <v>472</v>
      </c>
      <c r="C15" s="37"/>
      <c r="D15" s="37">
        <f t="shared" si="0"/>
        <v>39</v>
      </c>
      <c r="E15" s="37"/>
    </row>
    <row r="16" spans="1:5" s="38" customFormat="1" ht="16" customHeight="1">
      <c r="A16" s="37" t="s">
        <v>473</v>
      </c>
      <c r="B16" s="37"/>
      <c r="C16" s="37">
        <v>2</v>
      </c>
      <c r="D16" s="37">
        <f t="shared" si="0"/>
        <v>41</v>
      </c>
      <c r="E16" s="37"/>
    </row>
    <row r="17" spans="1:5" s="38" customFormat="1" ht="16" customHeight="1">
      <c r="A17" s="37" t="s">
        <v>474</v>
      </c>
      <c r="B17" s="37" t="s">
        <v>472</v>
      </c>
      <c r="C17" s="37">
        <v>3</v>
      </c>
      <c r="D17" s="37">
        <f t="shared" si="0"/>
        <v>44</v>
      </c>
      <c r="E17" s="37"/>
    </row>
    <row r="18" spans="1:5" s="38" customFormat="1" ht="16" customHeight="1">
      <c r="A18" s="37" t="s">
        <v>360</v>
      </c>
      <c r="B18" s="37" t="s">
        <v>38</v>
      </c>
      <c r="C18" s="37">
        <v>5</v>
      </c>
      <c r="D18" s="37">
        <f t="shared" si="0"/>
        <v>49</v>
      </c>
      <c r="E18" s="37" t="s">
        <v>548</v>
      </c>
    </row>
    <row r="19" spans="1:5" s="38" customFormat="1" ht="16" customHeight="1">
      <c r="A19" s="37" t="s">
        <v>475</v>
      </c>
      <c r="B19" s="37"/>
      <c r="C19" s="37">
        <v>6</v>
      </c>
      <c r="D19" s="37">
        <f t="shared" si="0"/>
        <v>55</v>
      </c>
      <c r="E19" s="37" t="s">
        <v>557</v>
      </c>
    </row>
    <row r="20" spans="1:5" s="38" customFormat="1" ht="16" customHeight="1">
      <c r="A20" s="37" t="s">
        <v>389</v>
      </c>
      <c r="B20" s="37" t="s">
        <v>550</v>
      </c>
      <c r="C20" s="37">
        <v>3</v>
      </c>
      <c r="D20" s="37">
        <f t="shared" si="0"/>
        <v>58</v>
      </c>
      <c r="E20" s="37" t="s">
        <v>309</v>
      </c>
    </row>
    <row r="21" spans="1:5" s="38" customFormat="1" ht="16" customHeight="1">
      <c r="A21" s="37" t="s">
        <v>476</v>
      </c>
      <c r="B21" s="37"/>
      <c r="C21" s="37">
        <v>6</v>
      </c>
      <c r="D21" s="37">
        <f t="shared" si="0"/>
        <v>64</v>
      </c>
      <c r="E21" s="37"/>
    </row>
    <row r="22" spans="1:5" s="38" customFormat="1" ht="16" customHeight="1">
      <c r="A22" s="37" t="s">
        <v>477</v>
      </c>
      <c r="B22" s="37" t="s">
        <v>551</v>
      </c>
      <c r="C22" s="37">
        <v>3</v>
      </c>
      <c r="D22" s="37">
        <f t="shared" si="0"/>
        <v>67</v>
      </c>
      <c r="E22" s="37"/>
    </row>
    <row r="23" spans="1:5" s="38" customFormat="1" ht="16" customHeight="1">
      <c r="A23" s="37" t="s">
        <v>383</v>
      </c>
      <c r="B23" s="37" t="s">
        <v>196</v>
      </c>
      <c r="C23" s="37">
        <v>4</v>
      </c>
      <c r="D23" s="37">
        <f t="shared" si="0"/>
        <v>71</v>
      </c>
      <c r="E23" s="37"/>
    </row>
    <row r="24" spans="1:5" s="38" customFormat="1" ht="16" customHeight="1">
      <c r="A24" s="37" t="s">
        <v>478</v>
      </c>
      <c r="B24" s="37" t="s">
        <v>479</v>
      </c>
      <c r="C24" s="37">
        <v>8</v>
      </c>
      <c r="D24" s="37">
        <f t="shared" si="0"/>
        <v>79</v>
      </c>
      <c r="E24" s="37"/>
    </row>
    <row r="25" spans="1:5" s="38" customFormat="1" ht="16" customHeight="1">
      <c r="A25" s="37" t="s">
        <v>480</v>
      </c>
      <c r="B25" s="37" t="s">
        <v>479</v>
      </c>
      <c r="C25" s="37">
        <v>6</v>
      </c>
      <c r="D25" s="37">
        <f t="shared" si="0"/>
        <v>85</v>
      </c>
      <c r="E25" s="37" t="s">
        <v>558</v>
      </c>
    </row>
    <row r="26" spans="1:5" s="38" customFormat="1" ht="16" customHeight="1">
      <c r="A26" s="37" t="s">
        <v>392</v>
      </c>
      <c r="B26" s="37" t="s">
        <v>483</v>
      </c>
      <c r="C26" s="37">
        <v>3</v>
      </c>
      <c r="D26" s="37">
        <f t="shared" si="0"/>
        <v>88</v>
      </c>
      <c r="E26" s="37"/>
    </row>
    <row r="27" spans="1:5" s="38" customFormat="1" ht="16" customHeight="1">
      <c r="A27" s="37" t="s">
        <v>481</v>
      </c>
      <c r="B27" s="37"/>
      <c r="C27" s="37">
        <v>4</v>
      </c>
      <c r="D27" s="37">
        <f t="shared" si="0"/>
        <v>92</v>
      </c>
      <c r="E27" s="37"/>
    </row>
    <row r="28" spans="1:5" s="38" customFormat="1" ht="16" customHeight="1">
      <c r="A28" s="37" t="s">
        <v>422</v>
      </c>
      <c r="B28" s="37" t="s">
        <v>484</v>
      </c>
      <c r="C28" s="37">
        <v>3</v>
      </c>
      <c r="D28" s="37">
        <f t="shared" si="0"/>
        <v>95</v>
      </c>
      <c r="E28" s="37"/>
    </row>
    <row r="29" spans="1:5" s="38" customFormat="1" ht="16" customHeight="1">
      <c r="A29" s="37" t="s">
        <v>482</v>
      </c>
      <c r="B29" s="37"/>
      <c r="C29" s="37">
        <v>2</v>
      </c>
      <c r="D29" s="37">
        <f t="shared" si="0"/>
        <v>97</v>
      </c>
      <c r="E29" s="37" t="s">
        <v>552</v>
      </c>
    </row>
    <row r="30" spans="1:5" s="38" customFormat="1" ht="16" customHeight="1">
      <c r="A30" s="37"/>
      <c r="B30" s="37"/>
      <c r="C30" s="37"/>
      <c r="D30" s="37"/>
      <c r="E30" s="37" t="s">
        <v>553</v>
      </c>
    </row>
    <row r="31" spans="1:5" s="38" customFormat="1" ht="16" customHeight="1">
      <c r="A31" s="37"/>
      <c r="B31" s="37"/>
      <c r="C31" s="37"/>
      <c r="D31" s="37"/>
      <c r="E31" s="37" t="s">
        <v>554</v>
      </c>
    </row>
    <row r="32" spans="1:5" s="38" customFormat="1" ht="16" customHeight="1">
      <c r="A32" s="37" t="s">
        <v>485</v>
      </c>
      <c r="B32" s="37" t="s">
        <v>406</v>
      </c>
      <c r="C32" s="37">
        <v>2</v>
      </c>
      <c r="D32" s="37">
        <f>D29+C32</f>
        <v>99</v>
      </c>
      <c r="E32" s="37"/>
    </row>
    <row r="33" spans="1:5" s="38" customFormat="1" ht="16" customHeight="1">
      <c r="A33" s="37" t="s">
        <v>1058</v>
      </c>
      <c r="B33" s="37" t="s">
        <v>406</v>
      </c>
      <c r="C33" s="37">
        <v>8</v>
      </c>
      <c r="D33" s="37">
        <f t="shared" si="0"/>
        <v>107</v>
      </c>
      <c r="E33" s="37"/>
    </row>
    <row r="34" spans="1:5" s="38" customFormat="1" ht="16" customHeight="1">
      <c r="A34" s="37" t="s">
        <v>486</v>
      </c>
      <c r="B34" s="37" t="s">
        <v>488</v>
      </c>
      <c r="C34" s="37">
        <v>7</v>
      </c>
      <c r="D34" s="37">
        <f t="shared" si="0"/>
        <v>114</v>
      </c>
      <c r="E34" s="37" t="s">
        <v>347</v>
      </c>
    </row>
    <row r="35" spans="1:5" s="38" customFormat="1" ht="16" customHeight="1">
      <c r="A35" s="37" t="s">
        <v>487</v>
      </c>
      <c r="B35" s="37" t="s">
        <v>447</v>
      </c>
      <c r="C35" s="37">
        <v>4</v>
      </c>
      <c r="D35" s="37">
        <f t="shared" si="0"/>
        <v>118</v>
      </c>
      <c r="E35" s="37"/>
    </row>
    <row r="36" spans="1:5" s="38" customFormat="1" ht="16" customHeight="1">
      <c r="A36" s="37" t="s">
        <v>445</v>
      </c>
      <c r="B36" s="37" t="s">
        <v>447</v>
      </c>
      <c r="C36" s="37">
        <v>3</v>
      </c>
      <c r="D36" s="37">
        <f t="shared" si="0"/>
        <v>121</v>
      </c>
      <c r="E36" s="37"/>
    </row>
    <row r="37" spans="1:5" s="38" customFormat="1" ht="16" customHeight="1">
      <c r="A37" s="37" t="s">
        <v>489</v>
      </c>
      <c r="B37" s="37"/>
      <c r="C37" s="37">
        <v>6</v>
      </c>
      <c r="D37" s="37">
        <f t="shared" si="0"/>
        <v>127</v>
      </c>
      <c r="E37" s="37"/>
    </row>
    <row r="38" spans="1:5" s="38" customFormat="1" ht="16" customHeight="1">
      <c r="A38" s="37" t="s">
        <v>490</v>
      </c>
      <c r="B38" s="37"/>
      <c r="C38" s="37">
        <v>6</v>
      </c>
      <c r="D38" s="37">
        <f t="shared" si="0"/>
        <v>133</v>
      </c>
      <c r="E38" s="37"/>
    </row>
    <row r="39" spans="1:5" s="38" customFormat="1" ht="16" customHeight="1">
      <c r="A39" s="37" t="s">
        <v>491</v>
      </c>
      <c r="B39" s="37"/>
      <c r="C39" s="37">
        <v>5</v>
      </c>
      <c r="D39" s="37">
        <f t="shared" si="0"/>
        <v>138</v>
      </c>
      <c r="E39" s="37"/>
    </row>
    <row r="40" spans="1:5" s="38" customFormat="1" ht="16" customHeight="1">
      <c r="A40" s="37" t="s">
        <v>492</v>
      </c>
      <c r="B40" s="37"/>
      <c r="C40" s="37">
        <v>7</v>
      </c>
      <c r="D40" s="37">
        <f t="shared" si="0"/>
        <v>145</v>
      </c>
      <c r="E40" s="37"/>
    </row>
    <row r="41" spans="1:5" s="38" customFormat="1" ht="16" customHeight="1">
      <c r="A41" s="37" t="s">
        <v>494</v>
      </c>
      <c r="B41" s="37"/>
      <c r="C41" s="37">
        <v>4</v>
      </c>
      <c r="D41" s="37">
        <f t="shared" si="0"/>
        <v>149</v>
      </c>
      <c r="E41" s="37"/>
    </row>
    <row r="42" spans="1:5" s="38" customFormat="1" ht="16" customHeight="1">
      <c r="A42" s="37" t="s">
        <v>495</v>
      </c>
      <c r="B42" s="37"/>
      <c r="C42" s="37">
        <v>5</v>
      </c>
      <c r="D42" s="37">
        <f t="shared" si="0"/>
        <v>154</v>
      </c>
      <c r="E42" s="37"/>
    </row>
    <row r="43" spans="1:5" s="38" customFormat="1" ht="16" customHeight="1">
      <c r="A43" s="37" t="s">
        <v>31</v>
      </c>
      <c r="B43" s="37"/>
      <c r="C43" s="37">
        <v>5</v>
      </c>
      <c r="D43" s="37">
        <f t="shared" si="0"/>
        <v>159</v>
      </c>
      <c r="E43" s="37"/>
    </row>
    <row r="45" spans="1:5">
      <c r="A45" s="93" t="s">
        <v>807</v>
      </c>
      <c r="B45" s="73" t="s">
        <v>973</v>
      </c>
      <c r="C45" s="73"/>
      <c r="D45" s="73"/>
      <c r="E45" s="74"/>
    </row>
    <row r="46" spans="1:5">
      <c r="A46" s="69"/>
      <c r="B46" s="52" t="s">
        <v>556</v>
      </c>
      <c r="C46" s="52"/>
      <c r="D46" s="52"/>
      <c r="E46" s="19"/>
    </row>
    <row r="47" spans="1:5">
      <c r="A47" s="70" t="s">
        <v>971</v>
      </c>
      <c r="B47" s="53" t="s">
        <v>560</v>
      </c>
      <c r="C47" s="53"/>
      <c r="D47" s="53"/>
      <c r="E47" s="23"/>
    </row>
    <row r="48" spans="1:5">
      <c r="A48" s="71"/>
      <c r="B48" s="54" t="s">
        <v>561</v>
      </c>
      <c r="C48" s="54"/>
      <c r="D48" s="54"/>
      <c r="E48" s="28"/>
    </row>
    <row r="49" spans="1:5">
      <c r="A49" s="49"/>
    </row>
    <row r="50" spans="1:5">
      <c r="A50" s="97"/>
      <c r="B50" s="52" t="s">
        <v>559</v>
      </c>
      <c r="C50" s="52"/>
      <c r="D50" s="52"/>
      <c r="E50" s="19"/>
    </row>
    <row r="51" spans="1:5">
      <c r="A51" s="98" t="s">
        <v>972</v>
      </c>
      <c r="B51" s="53" t="s">
        <v>562</v>
      </c>
      <c r="C51" s="53"/>
      <c r="D51" s="53"/>
      <c r="E51" s="23"/>
    </row>
    <row r="52" spans="1:5">
      <c r="A52" s="66"/>
      <c r="B52" s="54" t="s">
        <v>555</v>
      </c>
      <c r="C52" s="54"/>
      <c r="D52" s="54"/>
      <c r="E52" s="28"/>
    </row>
  </sheetData>
  <phoneticPr fontId="3" type="noConversion"/>
  <printOptions gridLines="1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sqref="A1:E50"/>
    </sheetView>
  </sheetViews>
  <sheetFormatPr baseColWidth="10" defaultColWidth="10.83203125" defaultRowHeight="11" x14ac:dyDescent="0"/>
  <cols>
    <col min="1" max="1" width="14.33203125" style="7" customWidth="1"/>
    <col min="2" max="2" width="10.83203125" style="7"/>
    <col min="3" max="3" width="6.5" style="7" customWidth="1"/>
    <col min="4" max="4" width="7.33203125" style="7" customWidth="1"/>
    <col min="5" max="5" width="33.33203125" style="7" customWidth="1"/>
    <col min="6" max="16384" width="10.83203125" style="7"/>
  </cols>
  <sheetData>
    <row r="1" spans="1:5" s="38" customFormat="1" ht="22" customHeight="1">
      <c r="A1" s="75" t="s">
        <v>1061</v>
      </c>
      <c r="B1" s="75"/>
      <c r="C1" s="75"/>
      <c r="D1" s="75"/>
      <c r="E1" s="75"/>
    </row>
    <row r="2" spans="1:5" s="38" customFormat="1" ht="18" customHeight="1">
      <c r="A2" s="94" t="s">
        <v>1</v>
      </c>
      <c r="B2" s="94" t="s">
        <v>2</v>
      </c>
      <c r="C2" s="94" t="s">
        <v>3</v>
      </c>
      <c r="D2" s="94" t="s">
        <v>4</v>
      </c>
      <c r="E2" s="94" t="s">
        <v>5</v>
      </c>
    </row>
    <row r="3" spans="1:5" s="38" customFormat="1" ht="18" customHeight="1">
      <c r="A3" s="80" t="s">
        <v>31</v>
      </c>
      <c r="B3" s="80" t="s">
        <v>225</v>
      </c>
      <c r="C3" s="80">
        <v>0</v>
      </c>
      <c r="D3" s="80">
        <v>0</v>
      </c>
      <c r="E3" s="80"/>
    </row>
    <row r="4" spans="1:5" s="38" customFormat="1" ht="18" customHeight="1">
      <c r="A4" s="80" t="s">
        <v>496</v>
      </c>
      <c r="B4" s="37" t="s">
        <v>116</v>
      </c>
      <c r="C4" s="37">
        <v>8</v>
      </c>
      <c r="D4" s="37">
        <f>D3+C4</f>
        <v>8</v>
      </c>
      <c r="E4" s="37"/>
    </row>
    <row r="5" spans="1:5" s="38" customFormat="1" ht="18" customHeight="1">
      <c r="A5" s="80" t="s">
        <v>498</v>
      </c>
      <c r="B5" s="80" t="s">
        <v>499</v>
      </c>
      <c r="C5" s="37">
        <v>4</v>
      </c>
      <c r="D5" s="37">
        <f t="shared" ref="D5:D42" si="0">D4+C5</f>
        <v>12</v>
      </c>
      <c r="E5" s="37"/>
    </row>
    <row r="6" spans="1:5" s="38" customFormat="1" ht="18" customHeight="1">
      <c r="A6" s="80" t="s">
        <v>497</v>
      </c>
      <c r="B6" s="80" t="s">
        <v>500</v>
      </c>
      <c r="C6" s="37">
        <v>5</v>
      </c>
      <c r="D6" s="37">
        <f t="shared" si="0"/>
        <v>17</v>
      </c>
      <c r="E6" s="37"/>
    </row>
    <row r="7" spans="1:5" s="38" customFormat="1" ht="18" customHeight="1">
      <c r="A7" s="80" t="s">
        <v>501</v>
      </c>
      <c r="B7" s="80" t="s">
        <v>500</v>
      </c>
      <c r="C7" s="37">
        <v>6</v>
      </c>
      <c r="D7" s="37">
        <f t="shared" si="0"/>
        <v>23</v>
      </c>
      <c r="E7" s="37"/>
    </row>
    <row r="8" spans="1:5" s="38" customFormat="1" ht="18" customHeight="1">
      <c r="A8" s="80" t="s">
        <v>502</v>
      </c>
      <c r="B8" s="37"/>
      <c r="C8" s="37"/>
      <c r="D8" s="37">
        <f t="shared" si="0"/>
        <v>23</v>
      </c>
      <c r="E8" s="37"/>
    </row>
    <row r="9" spans="1:5" s="38" customFormat="1" ht="18" customHeight="1">
      <c r="A9" s="80" t="s">
        <v>503</v>
      </c>
      <c r="B9" s="37"/>
      <c r="C9" s="37"/>
      <c r="D9" s="37">
        <f t="shared" si="0"/>
        <v>23</v>
      </c>
      <c r="E9" s="37" t="s">
        <v>975</v>
      </c>
    </row>
    <row r="10" spans="1:5" s="38" customFormat="1" ht="18" customHeight="1">
      <c r="A10" s="80" t="s">
        <v>504</v>
      </c>
      <c r="B10" s="80" t="s">
        <v>500</v>
      </c>
      <c r="C10" s="37">
        <v>5</v>
      </c>
      <c r="D10" s="37">
        <f t="shared" si="0"/>
        <v>28</v>
      </c>
      <c r="E10" s="37"/>
    </row>
    <row r="11" spans="1:5" s="38" customFormat="1" ht="18" customHeight="1">
      <c r="A11" s="80" t="s">
        <v>505</v>
      </c>
      <c r="B11" s="80" t="s">
        <v>500</v>
      </c>
      <c r="C11" s="37">
        <v>5</v>
      </c>
      <c r="D11" s="37">
        <f t="shared" si="0"/>
        <v>33</v>
      </c>
      <c r="E11" s="37"/>
    </row>
    <row r="12" spans="1:5" s="38" customFormat="1" ht="18" customHeight="1">
      <c r="A12" s="80" t="s">
        <v>506</v>
      </c>
      <c r="B12" s="80" t="s">
        <v>508</v>
      </c>
      <c r="C12" s="37">
        <v>5</v>
      </c>
      <c r="D12" s="37">
        <f t="shared" si="0"/>
        <v>38</v>
      </c>
      <c r="E12" s="37"/>
    </row>
    <row r="13" spans="1:5" s="38" customFormat="1" ht="18" customHeight="1">
      <c r="A13" s="80" t="s">
        <v>507</v>
      </c>
      <c r="B13" s="80" t="s">
        <v>508</v>
      </c>
      <c r="C13" s="37">
        <v>3</v>
      </c>
      <c r="D13" s="37">
        <f t="shared" si="0"/>
        <v>41</v>
      </c>
      <c r="E13" s="37"/>
    </row>
    <row r="14" spans="1:5" s="38" customFormat="1" ht="18" customHeight="1">
      <c r="A14" s="80" t="s">
        <v>509</v>
      </c>
      <c r="B14" s="80" t="s">
        <v>511</v>
      </c>
      <c r="C14" s="37"/>
      <c r="D14" s="37">
        <f t="shared" si="0"/>
        <v>41</v>
      </c>
      <c r="E14" s="37" t="s">
        <v>1060</v>
      </c>
    </row>
    <row r="15" spans="1:5" s="38" customFormat="1" ht="18" customHeight="1">
      <c r="A15" s="80" t="s">
        <v>510</v>
      </c>
      <c r="B15" s="80" t="s">
        <v>512</v>
      </c>
      <c r="C15" s="37">
        <v>7</v>
      </c>
      <c r="D15" s="37">
        <f t="shared" si="0"/>
        <v>48</v>
      </c>
      <c r="E15" s="37"/>
    </row>
    <row r="16" spans="1:5" s="38" customFormat="1" ht="18" customHeight="1">
      <c r="A16" s="80" t="s">
        <v>513</v>
      </c>
      <c r="B16" s="80" t="s">
        <v>408</v>
      </c>
      <c r="C16" s="37">
        <v>5</v>
      </c>
      <c r="D16" s="37">
        <f t="shared" si="0"/>
        <v>53</v>
      </c>
      <c r="E16" s="37"/>
    </row>
    <row r="17" spans="1:5" s="38" customFormat="1" ht="18" customHeight="1">
      <c r="A17" s="80" t="s">
        <v>514</v>
      </c>
      <c r="B17" s="37"/>
      <c r="C17" s="37">
        <v>4</v>
      </c>
      <c r="D17" s="37">
        <f t="shared" si="0"/>
        <v>57</v>
      </c>
      <c r="E17" s="37"/>
    </row>
    <row r="18" spans="1:5" s="38" customFormat="1" ht="18" customHeight="1">
      <c r="A18" s="80" t="s">
        <v>393</v>
      </c>
      <c r="B18" s="80" t="s">
        <v>515</v>
      </c>
      <c r="C18" s="37">
        <v>3</v>
      </c>
      <c r="D18" s="37">
        <f t="shared" si="0"/>
        <v>60</v>
      </c>
      <c r="E18" s="37"/>
    </row>
    <row r="19" spans="1:5" s="38" customFormat="1" ht="18" customHeight="1">
      <c r="A19" s="80" t="s">
        <v>519</v>
      </c>
      <c r="B19" s="80" t="s">
        <v>520</v>
      </c>
      <c r="C19" s="37">
        <v>4</v>
      </c>
      <c r="D19" s="37">
        <f t="shared" si="0"/>
        <v>64</v>
      </c>
      <c r="E19" s="37"/>
    </row>
    <row r="20" spans="1:5" s="38" customFormat="1" ht="18" customHeight="1">
      <c r="A20" s="80" t="s">
        <v>516</v>
      </c>
      <c r="B20" s="80" t="s">
        <v>517</v>
      </c>
      <c r="C20" s="37">
        <v>2</v>
      </c>
      <c r="D20" s="37">
        <f t="shared" si="0"/>
        <v>66</v>
      </c>
      <c r="E20" s="37"/>
    </row>
    <row r="21" spans="1:5" s="38" customFormat="1" ht="18" customHeight="1">
      <c r="A21" s="80" t="s">
        <v>518</v>
      </c>
      <c r="B21" s="80" t="s">
        <v>521</v>
      </c>
      <c r="C21" s="37">
        <v>4</v>
      </c>
      <c r="D21" s="37">
        <f t="shared" si="0"/>
        <v>70</v>
      </c>
      <c r="E21" s="37"/>
    </row>
    <row r="22" spans="1:5" s="38" customFormat="1" ht="18" customHeight="1">
      <c r="A22" s="80" t="s">
        <v>522</v>
      </c>
      <c r="B22" s="80" t="s">
        <v>524</v>
      </c>
      <c r="C22" s="37">
        <v>3</v>
      </c>
      <c r="D22" s="37">
        <f t="shared" si="0"/>
        <v>73</v>
      </c>
      <c r="E22" s="37"/>
    </row>
    <row r="23" spans="1:5" s="38" customFormat="1" ht="18" customHeight="1">
      <c r="A23" s="80" t="s">
        <v>523</v>
      </c>
      <c r="B23" s="80" t="s">
        <v>524</v>
      </c>
      <c r="C23" s="37">
        <v>3</v>
      </c>
      <c r="D23" s="37">
        <f t="shared" si="0"/>
        <v>76</v>
      </c>
      <c r="E23" s="37"/>
    </row>
    <row r="24" spans="1:5" s="38" customFormat="1" ht="18" customHeight="1">
      <c r="A24" s="80" t="s">
        <v>525</v>
      </c>
      <c r="B24" s="80" t="s">
        <v>152</v>
      </c>
      <c r="C24" s="37">
        <v>2</v>
      </c>
      <c r="D24" s="37">
        <f t="shared" si="0"/>
        <v>78</v>
      </c>
      <c r="E24" s="37"/>
    </row>
    <row r="25" spans="1:5" s="38" customFormat="1" ht="18" customHeight="1">
      <c r="A25" s="80" t="s">
        <v>567</v>
      </c>
      <c r="B25" s="80"/>
      <c r="C25" s="37"/>
      <c r="D25" s="37"/>
      <c r="E25" s="37" t="s">
        <v>976</v>
      </c>
    </row>
    <row r="26" spans="1:5" s="38" customFormat="1" ht="18" customHeight="1">
      <c r="A26" s="80" t="s">
        <v>526</v>
      </c>
      <c r="B26" s="80" t="s">
        <v>527</v>
      </c>
      <c r="C26" s="37">
        <v>10</v>
      </c>
      <c r="D26" s="37">
        <f>D24+C26</f>
        <v>88</v>
      </c>
      <c r="E26" s="37"/>
    </row>
    <row r="27" spans="1:5" s="38" customFormat="1" ht="18" customHeight="1">
      <c r="A27" s="80" t="s">
        <v>528</v>
      </c>
      <c r="B27" s="37"/>
      <c r="C27" s="37">
        <v>5</v>
      </c>
      <c r="D27" s="37">
        <f t="shared" si="0"/>
        <v>93</v>
      </c>
      <c r="E27" s="37"/>
    </row>
    <row r="28" spans="1:5" s="38" customFormat="1" ht="18" customHeight="1">
      <c r="A28" s="80" t="s">
        <v>529</v>
      </c>
      <c r="B28" s="37"/>
      <c r="C28" s="37"/>
      <c r="D28" s="37">
        <f t="shared" si="0"/>
        <v>93</v>
      </c>
      <c r="E28" s="37"/>
    </row>
    <row r="29" spans="1:5" s="38" customFormat="1" ht="18" customHeight="1">
      <c r="A29" s="80" t="s">
        <v>530</v>
      </c>
      <c r="B29" s="80" t="s">
        <v>532</v>
      </c>
      <c r="C29" s="37">
        <v>6</v>
      </c>
      <c r="D29" s="37">
        <f t="shared" si="0"/>
        <v>99</v>
      </c>
      <c r="E29" s="37"/>
    </row>
    <row r="30" spans="1:5" s="38" customFormat="1" ht="18" customHeight="1">
      <c r="A30" s="80" t="s">
        <v>533</v>
      </c>
      <c r="B30" s="37"/>
      <c r="C30" s="37">
        <v>5</v>
      </c>
      <c r="D30" s="37">
        <f t="shared" si="0"/>
        <v>104</v>
      </c>
      <c r="E30" s="37"/>
    </row>
    <row r="31" spans="1:5" s="38" customFormat="1" ht="18" customHeight="1">
      <c r="A31" s="80" t="s">
        <v>531</v>
      </c>
      <c r="B31" s="37" t="s">
        <v>534</v>
      </c>
      <c r="C31" s="37">
        <v>5</v>
      </c>
      <c r="D31" s="37">
        <f t="shared" si="0"/>
        <v>109</v>
      </c>
      <c r="E31" s="37"/>
    </row>
    <row r="32" spans="1:5" s="38" customFormat="1" ht="18" customHeight="1">
      <c r="A32" s="80" t="s">
        <v>535</v>
      </c>
      <c r="B32" s="37" t="s">
        <v>508</v>
      </c>
      <c r="C32" s="37">
        <v>6</v>
      </c>
      <c r="D32" s="37">
        <f t="shared" si="0"/>
        <v>115</v>
      </c>
      <c r="E32" s="37"/>
    </row>
    <row r="33" spans="1:5" s="38" customFormat="1" ht="18" customHeight="1">
      <c r="A33" s="80" t="s">
        <v>536</v>
      </c>
      <c r="B33" s="37" t="s">
        <v>541</v>
      </c>
      <c r="C33" s="37">
        <v>6</v>
      </c>
      <c r="D33" s="37">
        <f t="shared" si="0"/>
        <v>121</v>
      </c>
      <c r="E33" s="37"/>
    </row>
    <row r="34" spans="1:5" s="38" customFormat="1" ht="18" customHeight="1">
      <c r="A34" s="80" t="s">
        <v>537</v>
      </c>
      <c r="B34" s="37"/>
      <c r="C34" s="37">
        <v>4</v>
      </c>
      <c r="D34" s="37">
        <f t="shared" si="0"/>
        <v>125</v>
      </c>
      <c r="E34" s="37"/>
    </row>
    <row r="35" spans="1:5" s="38" customFormat="1" ht="18" customHeight="1">
      <c r="A35" s="80" t="s">
        <v>538</v>
      </c>
      <c r="B35" s="37" t="s">
        <v>540</v>
      </c>
      <c r="C35" s="37">
        <v>7</v>
      </c>
      <c r="D35" s="37">
        <f t="shared" si="0"/>
        <v>132</v>
      </c>
      <c r="E35" s="37"/>
    </row>
    <row r="36" spans="1:5" s="38" customFormat="1" ht="18" customHeight="1">
      <c r="A36" s="80" t="s">
        <v>539</v>
      </c>
      <c r="B36" s="37"/>
      <c r="C36" s="37">
        <v>4</v>
      </c>
      <c r="D36" s="37">
        <f t="shared" si="0"/>
        <v>136</v>
      </c>
      <c r="E36" s="37"/>
    </row>
    <row r="37" spans="1:5" s="38" customFormat="1" ht="18" customHeight="1">
      <c r="A37" s="80" t="s">
        <v>542</v>
      </c>
      <c r="B37" s="37"/>
      <c r="C37" s="37">
        <v>6</v>
      </c>
      <c r="D37" s="37">
        <f t="shared" si="0"/>
        <v>142</v>
      </c>
      <c r="E37" s="37"/>
    </row>
    <row r="38" spans="1:5" s="38" customFormat="1" ht="18" customHeight="1">
      <c r="A38" s="80" t="s">
        <v>498</v>
      </c>
      <c r="B38" s="37"/>
      <c r="C38" s="37"/>
      <c r="D38" s="37">
        <f t="shared" si="0"/>
        <v>142</v>
      </c>
      <c r="E38" s="37"/>
    </row>
    <row r="39" spans="1:5" s="38" customFormat="1" ht="18" customHeight="1">
      <c r="A39" s="80" t="s">
        <v>493</v>
      </c>
      <c r="B39" s="37"/>
      <c r="C39" s="37">
        <v>6</v>
      </c>
      <c r="D39" s="37">
        <f t="shared" si="0"/>
        <v>148</v>
      </c>
      <c r="E39" s="37" t="s">
        <v>1062</v>
      </c>
    </row>
    <row r="40" spans="1:5" s="38" customFormat="1" ht="18" customHeight="1">
      <c r="A40" s="80" t="s">
        <v>494</v>
      </c>
      <c r="B40" s="37"/>
      <c r="C40" s="37"/>
      <c r="D40" s="37">
        <f t="shared" si="0"/>
        <v>148</v>
      </c>
      <c r="E40" s="37"/>
    </row>
    <row r="41" spans="1:5" s="38" customFormat="1" ht="18" customHeight="1">
      <c r="A41" s="80" t="s">
        <v>495</v>
      </c>
      <c r="B41" s="37"/>
      <c r="C41" s="37">
        <v>5</v>
      </c>
      <c r="D41" s="37">
        <f t="shared" si="0"/>
        <v>153</v>
      </c>
      <c r="E41" s="37"/>
    </row>
    <row r="42" spans="1:5" s="38" customFormat="1" ht="18" customHeight="1">
      <c r="A42" s="80" t="s">
        <v>31</v>
      </c>
      <c r="B42" s="37"/>
      <c r="C42" s="37">
        <v>5</v>
      </c>
      <c r="D42" s="37">
        <f t="shared" si="0"/>
        <v>158</v>
      </c>
      <c r="E42" s="37"/>
    </row>
    <row r="43" spans="1:5" s="38" customFormat="1" ht="15" customHeight="1"/>
    <row r="44" spans="1:5" s="38" customFormat="1" ht="15" customHeight="1">
      <c r="A44" s="93" t="s">
        <v>565</v>
      </c>
      <c r="B44" s="40"/>
      <c r="C44" s="40"/>
      <c r="D44" s="40"/>
      <c r="E44" s="41"/>
    </row>
    <row r="45" spans="1:5" s="38" customFormat="1" ht="15" customHeight="1">
      <c r="A45" s="83"/>
    </row>
    <row r="46" spans="1:5" s="38" customFormat="1" ht="15" customHeight="1">
      <c r="A46" s="108"/>
      <c r="B46" s="109" t="s">
        <v>978</v>
      </c>
      <c r="C46" s="110"/>
      <c r="D46" s="110"/>
      <c r="E46" s="111"/>
    </row>
    <row r="47" spans="1:5" s="38" customFormat="1" ht="15" customHeight="1">
      <c r="A47" s="112" t="s">
        <v>925</v>
      </c>
      <c r="B47" s="107" t="s">
        <v>566</v>
      </c>
      <c r="C47" s="107"/>
      <c r="D47" s="107"/>
      <c r="E47" s="113"/>
    </row>
    <row r="48" spans="1:5" s="38" customFormat="1" ht="15" customHeight="1">
      <c r="A48" s="114"/>
      <c r="B48" s="115" t="s">
        <v>977</v>
      </c>
      <c r="C48" s="115"/>
      <c r="D48" s="115"/>
      <c r="E48" s="116"/>
    </row>
    <row r="49" spans="1:5" s="38" customFormat="1" ht="15" customHeight="1"/>
    <row r="50" spans="1:5" s="38" customFormat="1" ht="15" customHeight="1">
      <c r="A50" s="117" t="s">
        <v>980</v>
      </c>
      <c r="B50" s="40" t="s">
        <v>979</v>
      </c>
      <c r="C50" s="40"/>
      <c r="D50" s="40"/>
      <c r="E50" s="41"/>
    </row>
  </sheetData>
  <phoneticPr fontId="3" type="noConversion"/>
  <printOptions gridLines="1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sqref="A1:E43"/>
    </sheetView>
  </sheetViews>
  <sheetFormatPr baseColWidth="10" defaultRowHeight="11" x14ac:dyDescent="0"/>
  <cols>
    <col min="1" max="1" width="19" style="7" customWidth="1"/>
    <col min="2" max="2" width="13.1640625" style="7" customWidth="1"/>
    <col min="3" max="3" width="5.83203125" style="7" customWidth="1"/>
    <col min="4" max="4" width="6" style="7" customWidth="1"/>
    <col min="5" max="5" width="28.83203125" style="7" customWidth="1"/>
    <col min="6" max="16384" width="10.83203125" style="7"/>
  </cols>
  <sheetData>
    <row r="1" spans="1:5" s="38" customFormat="1" ht="24" customHeight="1">
      <c r="A1" s="75" t="s">
        <v>1065</v>
      </c>
      <c r="B1" s="75"/>
      <c r="C1" s="75"/>
      <c r="D1" s="75"/>
      <c r="E1" s="75"/>
    </row>
    <row r="2" spans="1:5" s="38" customFormat="1" ht="18" customHeight="1">
      <c r="A2" s="94" t="s">
        <v>1</v>
      </c>
      <c r="B2" s="94" t="s">
        <v>2</v>
      </c>
      <c r="C2" s="94" t="s">
        <v>3</v>
      </c>
      <c r="D2" s="94" t="s">
        <v>4</v>
      </c>
      <c r="E2" s="94" t="s">
        <v>5</v>
      </c>
    </row>
    <row r="3" spans="1:5" s="38" customFormat="1" ht="16" customHeight="1">
      <c r="A3" s="80" t="s">
        <v>31</v>
      </c>
      <c r="B3" s="80"/>
      <c r="C3" s="80">
        <v>0</v>
      </c>
      <c r="D3" s="80">
        <v>0</v>
      </c>
      <c r="E3" s="80"/>
    </row>
    <row r="4" spans="1:5" s="38" customFormat="1" ht="16" customHeight="1">
      <c r="A4" s="80" t="s">
        <v>495</v>
      </c>
      <c r="B4" s="37"/>
      <c r="C4" s="37">
        <v>4</v>
      </c>
      <c r="D4" s="37">
        <f>D3+C4</f>
        <v>4</v>
      </c>
      <c r="E4" s="37"/>
    </row>
    <row r="5" spans="1:5" s="38" customFormat="1" ht="16" customHeight="1">
      <c r="A5" s="80" t="s">
        <v>568</v>
      </c>
      <c r="B5" s="37" t="s">
        <v>569</v>
      </c>
      <c r="C5" s="37">
        <v>3</v>
      </c>
      <c r="D5" s="37">
        <f t="shared" ref="D5:D35" si="0">D4+C5</f>
        <v>7</v>
      </c>
      <c r="E5" s="37"/>
    </row>
    <row r="6" spans="1:5" s="38" customFormat="1" ht="16" customHeight="1">
      <c r="A6" s="80" t="s">
        <v>614</v>
      </c>
      <c r="B6" s="37"/>
      <c r="C6" s="80">
        <v>2</v>
      </c>
      <c r="D6" s="37">
        <f t="shared" si="0"/>
        <v>9</v>
      </c>
      <c r="E6" s="37"/>
    </row>
    <row r="7" spans="1:5" s="38" customFormat="1" ht="16" customHeight="1">
      <c r="A7" s="80" t="s">
        <v>465</v>
      </c>
      <c r="B7" s="37" t="s">
        <v>116</v>
      </c>
      <c r="C7" s="80">
        <v>5</v>
      </c>
      <c r="D7" s="37">
        <f t="shared" si="0"/>
        <v>14</v>
      </c>
      <c r="E7" s="37"/>
    </row>
    <row r="8" spans="1:5" s="38" customFormat="1" ht="16" customHeight="1">
      <c r="A8" s="80" t="s">
        <v>570</v>
      </c>
      <c r="B8" s="37"/>
      <c r="C8" s="80">
        <v>2</v>
      </c>
      <c r="D8" s="37">
        <f t="shared" si="0"/>
        <v>16</v>
      </c>
      <c r="E8" s="37" t="s">
        <v>572</v>
      </c>
    </row>
    <row r="9" spans="1:5" s="38" customFormat="1" ht="16" customHeight="1">
      <c r="A9" s="80" t="s">
        <v>571</v>
      </c>
      <c r="B9" s="37"/>
      <c r="C9" s="80">
        <v>6</v>
      </c>
      <c r="D9" s="37">
        <f t="shared" si="0"/>
        <v>22</v>
      </c>
      <c r="E9" s="37"/>
    </row>
    <row r="10" spans="1:5" s="38" customFormat="1" ht="16" customHeight="1">
      <c r="A10" s="80" t="s">
        <v>573</v>
      </c>
      <c r="B10" s="37" t="s">
        <v>574</v>
      </c>
      <c r="C10" s="80">
        <v>5</v>
      </c>
      <c r="D10" s="37">
        <f t="shared" si="0"/>
        <v>27</v>
      </c>
      <c r="E10" s="37"/>
    </row>
    <row r="11" spans="1:5" s="38" customFormat="1" ht="16" customHeight="1">
      <c r="A11" s="80" t="s">
        <v>575</v>
      </c>
      <c r="B11" s="37" t="s">
        <v>576</v>
      </c>
      <c r="C11" s="80">
        <v>4</v>
      </c>
      <c r="D11" s="37">
        <f t="shared" si="0"/>
        <v>31</v>
      </c>
      <c r="E11" s="37"/>
    </row>
    <row r="12" spans="1:5" s="38" customFormat="1" ht="16" customHeight="1">
      <c r="A12" s="80" t="s">
        <v>536</v>
      </c>
      <c r="B12" s="37" t="s">
        <v>577</v>
      </c>
      <c r="C12" s="80">
        <v>4</v>
      </c>
      <c r="D12" s="37">
        <f t="shared" si="0"/>
        <v>35</v>
      </c>
      <c r="E12" s="37"/>
    </row>
    <row r="13" spans="1:5" s="38" customFormat="1" ht="16" customHeight="1">
      <c r="A13" s="80" t="s">
        <v>578</v>
      </c>
      <c r="B13" s="37" t="s">
        <v>580</v>
      </c>
      <c r="C13" s="80">
        <v>4</v>
      </c>
      <c r="D13" s="37">
        <f t="shared" si="0"/>
        <v>39</v>
      </c>
      <c r="E13" s="37"/>
    </row>
    <row r="14" spans="1:5" s="38" customFormat="1" ht="16" customHeight="1">
      <c r="A14" s="80" t="s">
        <v>579</v>
      </c>
      <c r="B14" s="37"/>
      <c r="C14" s="80">
        <v>3</v>
      </c>
      <c r="D14" s="37">
        <f t="shared" si="0"/>
        <v>42</v>
      </c>
      <c r="E14" s="37"/>
    </row>
    <row r="15" spans="1:5" s="38" customFormat="1" ht="16" customHeight="1">
      <c r="A15" s="80" t="s">
        <v>581</v>
      </c>
      <c r="B15" s="37" t="s">
        <v>582</v>
      </c>
      <c r="C15" s="80">
        <v>3</v>
      </c>
      <c r="D15" s="37">
        <f t="shared" si="0"/>
        <v>45</v>
      </c>
      <c r="E15" s="37"/>
    </row>
    <row r="16" spans="1:5" s="38" customFormat="1" ht="16" customHeight="1">
      <c r="A16" s="80" t="s">
        <v>583</v>
      </c>
      <c r="B16" s="37" t="s">
        <v>584</v>
      </c>
      <c r="C16" s="80">
        <v>6</v>
      </c>
      <c r="D16" s="37">
        <f t="shared" si="0"/>
        <v>51</v>
      </c>
      <c r="E16" s="37" t="s">
        <v>613</v>
      </c>
    </row>
    <row r="17" spans="1:5" s="38" customFormat="1" ht="16" customHeight="1">
      <c r="A17" s="80" t="s">
        <v>585</v>
      </c>
      <c r="B17" s="37"/>
      <c r="C17" s="80">
        <v>5</v>
      </c>
      <c r="D17" s="37">
        <f t="shared" si="0"/>
        <v>56</v>
      </c>
      <c r="E17" s="37"/>
    </row>
    <row r="18" spans="1:5" s="38" customFormat="1" ht="16" customHeight="1">
      <c r="A18" s="80" t="s">
        <v>526</v>
      </c>
      <c r="B18" s="37" t="s">
        <v>586</v>
      </c>
      <c r="C18" s="80">
        <v>7</v>
      </c>
      <c r="D18" s="37">
        <f t="shared" si="0"/>
        <v>63</v>
      </c>
      <c r="E18" s="37"/>
    </row>
    <row r="19" spans="1:5" s="38" customFormat="1" ht="16" customHeight="1">
      <c r="A19" s="80" t="s">
        <v>587</v>
      </c>
      <c r="B19" s="37" t="s">
        <v>589</v>
      </c>
      <c r="C19" s="80">
        <v>7</v>
      </c>
      <c r="D19" s="37">
        <f t="shared" si="0"/>
        <v>70</v>
      </c>
      <c r="E19" s="37" t="s">
        <v>615</v>
      </c>
    </row>
    <row r="20" spans="1:5" s="38" customFormat="1" ht="16" customHeight="1">
      <c r="A20" s="80" t="s">
        <v>588</v>
      </c>
      <c r="B20" s="37" t="s">
        <v>590</v>
      </c>
      <c r="C20" s="80">
        <v>4</v>
      </c>
      <c r="D20" s="37">
        <f t="shared" si="0"/>
        <v>74</v>
      </c>
      <c r="E20" s="37"/>
    </row>
    <row r="21" spans="1:5" s="38" customFormat="1" ht="16" customHeight="1">
      <c r="A21" s="80" t="s">
        <v>617</v>
      </c>
      <c r="B21" s="37" t="s">
        <v>618</v>
      </c>
      <c r="C21" s="80">
        <v>1</v>
      </c>
      <c r="D21" s="37">
        <f t="shared" si="0"/>
        <v>75</v>
      </c>
      <c r="E21" s="37" t="s">
        <v>616</v>
      </c>
    </row>
    <row r="22" spans="1:5" s="38" customFormat="1" ht="16" customHeight="1">
      <c r="A22" s="80" t="s">
        <v>537</v>
      </c>
      <c r="B22" s="37" t="s">
        <v>620</v>
      </c>
      <c r="C22" s="80">
        <v>3</v>
      </c>
      <c r="D22" s="37">
        <f t="shared" si="0"/>
        <v>78</v>
      </c>
      <c r="E22" s="37"/>
    </row>
    <row r="23" spans="1:5" s="38" customFormat="1" ht="16" customHeight="1">
      <c r="A23" s="80" t="s">
        <v>619</v>
      </c>
      <c r="B23" s="37"/>
      <c r="C23" s="80">
        <v>8</v>
      </c>
      <c r="D23" s="37">
        <f t="shared" si="0"/>
        <v>86</v>
      </c>
      <c r="E23" s="37"/>
    </row>
    <row r="24" spans="1:5" s="38" customFormat="1" ht="16" customHeight="1">
      <c r="A24" s="80" t="s">
        <v>621</v>
      </c>
      <c r="B24" s="37"/>
      <c r="C24" s="80">
        <v>3</v>
      </c>
      <c r="D24" s="37">
        <f t="shared" si="0"/>
        <v>89</v>
      </c>
      <c r="E24" s="37"/>
    </row>
    <row r="25" spans="1:5" s="38" customFormat="1" ht="16" customHeight="1">
      <c r="A25" s="80" t="s">
        <v>1063</v>
      </c>
      <c r="B25" s="37" t="s">
        <v>622</v>
      </c>
      <c r="C25" s="80">
        <v>2</v>
      </c>
      <c r="D25" s="37">
        <f t="shared" si="0"/>
        <v>91</v>
      </c>
      <c r="E25" s="37"/>
    </row>
    <row r="26" spans="1:5" s="38" customFormat="1" ht="16" customHeight="1">
      <c r="A26" s="80" t="s">
        <v>591</v>
      </c>
      <c r="B26" s="37" t="s">
        <v>593</v>
      </c>
      <c r="C26" s="80">
        <v>6</v>
      </c>
      <c r="D26" s="37">
        <f t="shared" si="0"/>
        <v>97</v>
      </c>
      <c r="E26" s="37" t="s">
        <v>627</v>
      </c>
    </row>
    <row r="27" spans="1:5" s="38" customFormat="1" ht="16" customHeight="1">
      <c r="A27" s="80" t="s">
        <v>623</v>
      </c>
      <c r="B27" s="37" t="s">
        <v>594</v>
      </c>
      <c r="C27" s="80">
        <v>3</v>
      </c>
      <c r="D27" s="37">
        <f t="shared" si="0"/>
        <v>100</v>
      </c>
      <c r="E27" s="37"/>
    </row>
    <row r="28" spans="1:5" s="38" customFormat="1" ht="16" customHeight="1">
      <c r="A28" s="80" t="s">
        <v>592</v>
      </c>
      <c r="B28" s="37" t="s">
        <v>230</v>
      </c>
      <c r="C28" s="80">
        <v>8</v>
      </c>
      <c r="D28" s="37">
        <f t="shared" si="0"/>
        <v>108</v>
      </c>
      <c r="E28" s="37"/>
    </row>
    <row r="29" spans="1:5" s="38" customFormat="1" ht="16" customHeight="1">
      <c r="A29" s="80" t="s">
        <v>595</v>
      </c>
      <c r="B29" s="37"/>
      <c r="C29" s="37">
        <v>7</v>
      </c>
      <c r="D29" s="37">
        <f t="shared" si="0"/>
        <v>115</v>
      </c>
      <c r="E29" s="37"/>
    </row>
    <row r="30" spans="1:5" s="38" customFormat="1" ht="16" customHeight="1">
      <c r="A30" s="80" t="s">
        <v>596</v>
      </c>
      <c r="B30" s="37" t="s">
        <v>116</v>
      </c>
      <c r="C30" s="80">
        <v>3</v>
      </c>
      <c r="D30" s="37">
        <f t="shared" si="0"/>
        <v>118</v>
      </c>
      <c r="E30" s="37"/>
    </row>
    <row r="31" spans="1:5" s="38" customFormat="1" ht="16" customHeight="1">
      <c r="A31" s="80" t="s">
        <v>538</v>
      </c>
      <c r="B31" s="37" t="s">
        <v>116</v>
      </c>
      <c r="C31" s="37">
        <v>5</v>
      </c>
      <c r="D31" s="37">
        <f t="shared" si="0"/>
        <v>123</v>
      </c>
      <c r="E31" s="37"/>
    </row>
    <row r="32" spans="1:5" s="38" customFormat="1" ht="16" customHeight="1">
      <c r="A32" s="80" t="s">
        <v>571</v>
      </c>
      <c r="B32" s="37"/>
      <c r="C32" s="80">
        <v>4</v>
      </c>
      <c r="D32" s="37">
        <f t="shared" si="0"/>
        <v>127</v>
      </c>
      <c r="E32" s="37" t="s">
        <v>1064</v>
      </c>
    </row>
    <row r="33" spans="1:5" s="38" customFormat="1" ht="16" customHeight="1">
      <c r="A33" s="80" t="s">
        <v>465</v>
      </c>
      <c r="B33" s="37"/>
      <c r="C33" s="37"/>
      <c r="D33" s="37">
        <f t="shared" si="0"/>
        <v>127</v>
      </c>
      <c r="E33" s="37"/>
    </row>
    <row r="34" spans="1:5" s="38" customFormat="1" ht="16" customHeight="1">
      <c r="A34" s="80" t="s">
        <v>597</v>
      </c>
      <c r="B34" s="37"/>
      <c r="C34" s="37"/>
      <c r="D34" s="37">
        <f t="shared" si="0"/>
        <v>127</v>
      </c>
      <c r="E34" s="37"/>
    </row>
    <row r="35" spans="1:5" s="38" customFormat="1" ht="16" customHeight="1">
      <c r="A35" s="80" t="s">
        <v>12</v>
      </c>
      <c r="B35" s="37"/>
      <c r="C35" s="37">
        <v>22</v>
      </c>
      <c r="D35" s="37">
        <f t="shared" si="0"/>
        <v>149</v>
      </c>
      <c r="E35" s="37"/>
    </row>
    <row r="36" spans="1:5" s="38" customFormat="1" ht="16" customHeight="1"/>
    <row r="37" spans="1:5" s="38" customFormat="1" ht="16" customHeight="1">
      <c r="A37" s="93" t="s">
        <v>1066</v>
      </c>
      <c r="B37" s="40"/>
      <c r="C37" s="40"/>
      <c r="D37" s="40"/>
      <c r="E37" s="41"/>
    </row>
    <row r="38" spans="1:5" s="38" customFormat="1" ht="16" customHeight="1"/>
    <row r="39" spans="1:5" s="38" customFormat="1" ht="16" customHeight="1">
      <c r="A39" s="118"/>
      <c r="B39" s="110" t="s">
        <v>624</v>
      </c>
      <c r="C39" s="110"/>
      <c r="D39" s="110"/>
      <c r="E39" s="111"/>
    </row>
    <row r="40" spans="1:5" s="38" customFormat="1" ht="16" customHeight="1">
      <c r="A40" s="119" t="s">
        <v>981</v>
      </c>
      <c r="B40" s="107" t="s">
        <v>625</v>
      </c>
      <c r="C40" s="107"/>
      <c r="D40" s="107"/>
      <c r="E40" s="113"/>
    </row>
    <row r="41" spans="1:5" s="38" customFormat="1" ht="16" customHeight="1">
      <c r="A41" s="120"/>
      <c r="B41" s="115" t="s">
        <v>626</v>
      </c>
      <c r="C41" s="115"/>
      <c r="D41" s="115"/>
      <c r="E41" s="116"/>
    </row>
    <row r="42" spans="1:5" s="38" customFormat="1" ht="16" customHeight="1"/>
    <row r="43" spans="1:5" s="38" customFormat="1" ht="16" customHeight="1">
      <c r="A43" s="117" t="s">
        <v>982</v>
      </c>
      <c r="B43" s="40" t="s">
        <v>983</v>
      </c>
      <c r="C43" s="40"/>
      <c r="D43" s="40"/>
      <c r="E43" s="41"/>
    </row>
  </sheetData>
  <phoneticPr fontId="3" type="noConversion"/>
  <printOptions gridLines="1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sqref="A1:E44"/>
    </sheetView>
  </sheetViews>
  <sheetFormatPr baseColWidth="10" defaultRowHeight="11" x14ac:dyDescent="0"/>
  <cols>
    <col min="1" max="1" width="23.1640625" style="7" customWidth="1"/>
    <col min="2" max="2" width="13.1640625" style="7" customWidth="1"/>
    <col min="3" max="3" width="6.5" style="7" customWidth="1"/>
    <col min="4" max="4" width="7.33203125" style="7" customWidth="1"/>
    <col min="5" max="5" width="27.1640625" style="7" customWidth="1"/>
    <col min="6" max="16384" width="10.83203125" style="7"/>
  </cols>
  <sheetData>
    <row r="1" spans="1:5" s="38" customFormat="1" ht="23" customHeight="1">
      <c r="A1" s="75" t="s">
        <v>1068</v>
      </c>
      <c r="B1" s="75"/>
      <c r="C1" s="75"/>
      <c r="D1" s="75"/>
      <c r="E1" s="75"/>
    </row>
    <row r="2" spans="1:5" s="38" customFormat="1" ht="23" customHeight="1">
      <c r="A2" s="94" t="s">
        <v>1</v>
      </c>
      <c r="B2" s="94" t="s">
        <v>2</v>
      </c>
      <c r="C2" s="94" t="s">
        <v>3</v>
      </c>
      <c r="D2" s="94" t="s">
        <v>4</v>
      </c>
      <c r="E2" s="94" t="s">
        <v>5</v>
      </c>
    </row>
    <row r="3" spans="1:5" s="38" customFormat="1" ht="17" customHeight="1">
      <c r="A3" s="80" t="s">
        <v>31</v>
      </c>
      <c r="B3" s="80" t="s">
        <v>225</v>
      </c>
      <c r="C3" s="80">
        <v>0</v>
      </c>
      <c r="D3" s="80">
        <v>0</v>
      </c>
      <c r="E3" s="80"/>
    </row>
    <row r="4" spans="1:5" s="38" customFormat="1" ht="17" customHeight="1">
      <c r="A4" s="80" t="s">
        <v>495</v>
      </c>
      <c r="B4" s="37" t="s">
        <v>45</v>
      </c>
      <c r="C4" s="37">
        <v>3</v>
      </c>
      <c r="D4" s="80">
        <f>C4+D3</f>
        <v>3</v>
      </c>
      <c r="E4" s="37"/>
    </row>
    <row r="5" spans="1:5" s="38" customFormat="1" ht="17" customHeight="1">
      <c r="A5" s="80" t="s">
        <v>645</v>
      </c>
      <c r="B5" s="80" t="s">
        <v>651</v>
      </c>
      <c r="C5" s="80">
        <v>4</v>
      </c>
      <c r="D5" s="80">
        <f t="shared" ref="D5:D9" si="0">C5+D4</f>
        <v>7</v>
      </c>
      <c r="E5" s="37"/>
    </row>
    <row r="6" spans="1:5" s="38" customFormat="1" ht="17" customHeight="1">
      <c r="A6" s="80" t="s">
        <v>647</v>
      </c>
      <c r="B6" s="80" t="s">
        <v>230</v>
      </c>
      <c r="C6" s="80">
        <v>7</v>
      </c>
      <c r="D6" s="80">
        <f t="shared" si="0"/>
        <v>14</v>
      </c>
      <c r="E6" s="37" t="s">
        <v>654</v>
      </c>
    </row>
    <row r="7" spans="1:5" s="38" customFormat="1" ht="17" customHeight="1">
      <c r="A7" s="80" t="s">
        <v>465</v>
      </c>
      <c r="B7" s="37" t="s">
        <v>230</v>
      </c>
      <c r="C7" s="80">
        <v>1</v>
      </c>
      <c r="D7" s="80">
        <f t="shared" si="0"/>
        <v>15</v>
      </c>
      <c r="E7" s="37"/>
    </row>
    <row r="8" spans="1:5" s="38" customFormat="1" ht="17" customHeight="1">
      <c r="A8" s="80" t="s">
        <v>600</v>
      </c>
      <c r="B8" s="37" t="s">
        <v>230</v>
      </c>
      <c r="C8" s="80">
        <v>6</v>
      </c>
      <c r="D8" s="80">
        <f t="shared" si="0"/>
        <v>21</v>
      </c>
      <c r="E8" s="37"/>
    </row>
    <row r="9" spans="1:5" s="38" customFormat="1" ht="17" customHeight="1">
      <c r="A9" s="80" t="s">
        <v>601</v>
      </c>
      <c r="B9" s="37" t="s">
        <v>230</v>
      </c>
      <c r="C9" s="80">
        <v>7</v>
      </c>
      <c r="D9" s="80">
        <f t="shared" si="0"/>
        <v>28</v>
      </c>
      <c r="E9" s="37"/>
    </row>
    <row r="10" spans="1:5" s="38" customFormat="1" ht="17" customHeight="1">
      <c r="A10" s="80" t="s">
        <v>602</v>
      </c>
      <c r="B10" s="37" t="s">
        <v>230</v>
      </c>
      <c r="C10" s="80">
        <v>2</v>
      </c>
      <c r="D10" s="37">
        <f t="shared" ref="D10:D34" si="1">D9+C10</f>
        <v>30</v>
      </c>
      <c r="E10" s="37"/>
    </row>
    <row r="11" spans="1:5" s="38" customFormat="1" ht="17" customHeight="1">
      <c r="A11" s="80" t="s">
        <v>595</v>
      </c>
      <c r="B11" s="37" t="s">
        <v>230</v>
      </c>
      <c r="C11" s="80">
        <v>3</v>
      </c>
      <c r="D11" s="37">
        <f t="shared" si="1"/>
        <v>33</v>
      </c>
      <c r="E11" s="37"/>
    </row>
    <row r="12" spans="1:5" s="38" customFormat="1" ht="17" customHeight="1">
      <c r="A12" s="80" t="s">
        <v>592</v>
      </c>
      <c r="B12" s="37" t="s">
        <v>116</v>
      </c>
      <c r="C12" s="80">
        <v>6</v>
      </c>
      <c r="D12" s="37">
        <f t="shared" si="1"/>
        <v>39</v>
      </c>
      <c r="E12" s="37"/>
    </row>
    <row r="13" spans="1:5" s="38" customFormat="1" ht="17" customHeight="1">
      <c r="A13" s="80" t="s">
        <v>628</v>
      </c>
      <c r="B13" s="37" t="s">
        <v>631</v>
      </c>
      <c r="C13" s="80">
        <v>8</v>
      </c>
      <c r="D13" s="37">
        <f t="shared" si="1"/>
        <v>47</v>
      </c>
      <c r="E13" s="37" t="s">
        <v>683</v>
      </c>
    </row>
    <row r="14" spans="1:5" s="38" customFormat="1" ht="17" customHeight="1">
      <c r="A14" s="80" t="s">
        <v>630</v>
      </c>
      <c r="B14" s="37" t="s">
        <v>631</v>
      </c>
      <c r="C14" s="80">
        <v>3</v>
      </c>
      <c r="D14" s="37">
        <f t="shared" si="1"/>
        <v>50</v>
      </c>
      <c r="E14" s="37" t="s">
        <v>646</v>
      </c>
    </row>
    <row r="15" spans="1:5" s="38" customFormat="1" ht="17" customHeight="1">
      <c r="A15" s="80" t="s">
        <v>629</v>
      </c>
      <c r="B15" s="37" t="s">
        <v>632</v>
      </c>
      <c r="C15" s="80">
        <v>4</v>
      </c>
      <c r="D15" s="37">
        <f t="shared" si="1"/>
        <v>54</v>
      </c>
      <c r="E15" s="37" t="s">
        <v>648</v>
      </c>
    </row>
    <row r="16" spans="1:5" s="38" customFormat="1" ht="17" customHeight="1">
      <c r="A16" s="80" t="s">
        <v>619</v>
      </c>
      <c r="B16" s="37" t="s">
        <v>652</v>
      </c>
      <c r="C16" s="80">
        <v>6</v>
      </c>
      <c r="D16" s="37">
        <f t="shared" si="1"/>
        <v>60</v>
      </c>
      <c r="E16" s="37"/>
    </row>
    <row r="17" spans="1:5" s="38" customFormat="1" ht="17" customHeight="1">
      <c r="A17" s="80" t="s">
        <v>649</v>
      </c>
      <c r="B17" s="37" t="s">
        <v>653</v>
      </c>
      <c r="C17" s="80">
        <v>9</v>
      </c>
      <c r="D17" s="37">
        <f t="shared" si="1"/>
        <v>69</v>
      </c>
      <c r="E17" s="37"/>
    </row>
    <row r="18" spans="1:5" s="38" customFormat="1" ht="17" customHeight="1">
      <c r="A18" s="80" t="s">
        <v>636</v>
      </c>
      <c r="B18" s="37" t="s">
        <v>590</v>
      </c>
      <c r="C18" s="80">
        <v>8</v>
      </c>
      <c r="D18" s="37">
        <f t="shared" si="1"/>
        <v>77</v>
      </c>
      <c r="E18" s="37" t="s">
        <v>650</v>
      </c>
    </row>
    <row r="19" spans="1:5" s="38" customFormat="1" ht="17" customHeight="1">
      <c r="A19" s="80"/>
      <c r="B19" s="37"/>
      <c r="C19" s="80"/>
      <c r="D19" s="37"/>
      <c r="E19" s="37" t="s">
        <v>656</v>
      </c>
    </row>
    <row r="20" spans="1:5" s="38" customFormat="1" ht="17" customHeight="1">
      <c r="A20" s="80" t="s">
        <v>637</v>
      </c>
      <c r="B20" s="37" t="s">
        <v>638</v>
      </c>
      <c r="C20" s="80">
        <v>7</v>
      </c>
      <c r="D20" s="37">
        <f>D18+C20</f>
        <v>84</v>
      </c>
      <c r="E20" s="37"/>
    </row>
    <row r="21" spans="1:5" s="38" customFormat="1" ht="17" customHeight="1">
      <c r="A21" s="80" t="s">
        <v>603</v>
      </c>
      <c r="B21" s="37" t="s">
        <v>633</v>
      </c>
      <c r="C21" s="80">
        <v>6</v>
      </c>
      <c r="D21" s="37">
        <f t="shared" si="1"/>
        <v>90</v>
      </c>
      <c r="E21" s="37"/>
    </row>
    <row r="22" spans="1:5" s="38" customFormat="1" ht="17" customHeight="1">
      <c r="A22" s="80" t="s">
        <v>604</v>
      </c>
      <c r="B22" s="37" t="s">
        <v>634</v>
      </c>
      <c r="C22" s="80">
        <v>10</v>
      </c>
      <c r="D22" s="37">
        <f t="shared" si="1"/>
        <v>100</v>
      </c>
      <c r="E22" s="37"/>
    </row>
    <row r="23" spans="1:5" s="38" customFormat="1" ht="17" customHeight="1">
      <c r="A23" s="80" t="s">
        <v>605</v>
      </c>
      <c r="B23" s="37" t="s">
        <v>634</v>
      </c>
      <c r="C23" s="80">
        <v>6</v>
      </c>
      <c r="D23" s="37">
        <f t="shared" si="1"/>
        <v>106</v>
      </c>
      <c r="E23" s="37"/>
    </row>
    <row r="24" spans="1:5" s="38" customFormat="1" ht="17" customHeight="1">
      <c r="A24" s="80" t="s">
        <v>607</v>
      </c>
      <c r="B24" s="37" t="s">
        <v>635</v>
      </c>
      <c r="C24" s="80">
        <v>5</v>
      </c>
      <c r="D24" s="37">
        <f t="shared" si="1"/>
        <v>111</v>
      </c>
      <c r="E24" s="37"/>
    </row>
    <row r="25" spans="1:5" s="38" customFormat="1" ht="17" customHeight="1">
      <c r="A25" s="80" t="s">
        <v>606</v>
      </c>
      <c r="B25" s="37"/>
      <c r="C25" s="80">
        <v>11</v>
      </c>
      <c r="D25" s="37">
        <f t="shared" si="1"/>
        <v>122</v>
      </c>
      <c r="E25" s="37"/>
    </row>
    <row r="26" spans="1:5" s="38" customFormat="1" ht="17" customHeight="1">
      <c r="A26" s="80" t="s">
        <v>609</v>
      </c>
      <c r="B26" s="37"/>
      <c r="C26" s="80">
        <v>4</v>
      </c>
      <c r="D26" s="37">
        <f t="shared" si="1"/>
        <v>126</v>
      </c>
      <c r="E26" s="37"/>
    </row>
    <row r="27" spans="1:5" s="38" customFormat="1" ht="17" customHeight="1">
      <c r="A27" s="80" t="s">
        <v>610</v>
      </c>
      <c r="B27" s="37"/>
      <c r="C27" s="37"/>
      <c r="D27" s="37">
        <f t="shared" si="1"/>
        <v>126</v>
      </c>
      <c r="E27" s="37"/>
    </row>
    <row r="28" spans="1:5" s="38" customFormat="1" ht="17" customHeight="1">
      <c r="A28" s="80" t="s">
        <v>608</v>
      </c>
      <c r="B28" s="37" t="s">
        <v>230</v>
      </c>
      <c r="C28" s="80">
        <v>6</v>
      </c>
      <c r="D28" s="37">
        <f t="shared" si="1"/>
        <v>132</v>
      </c>
      <c r="E28" s="37"/>
    </row>
    <row r="29" spans="1:5" s="38" customFormat="1" ht="17" customHeight="1">
      <c r="A29" s="80" t="s">
        <v>600</v>
      </c>
      <c r="B29" s="37"/>
      <c r="C29" s="80">
        <v>3</v>
      </c>
      <c r="D29" s="37">
        <f t="shared" si="1"/>
        <v>135</v>
      </c>
      <c r="E29" s="37"/>
    </row>
    <row r="30" spans="1:5" s="38" customFormat="1" ht="17" customHeight="1">
      <c r="A30" s="80" t="s">
        <v>611</v>
      </c>
      <c r="B30" s="37" t="s">
        <v>45</v>
      </c>
      <c r="C30" s="80">
        <v>2</v>
      </c>
      <c r="D30" s="37">
        <f t="shared" si="1"/>
        <v>137</v>
      </c>
      <c r="E30" s="37"/>
    </row>
    <row r="31" spans="1:5" s="38" customFormat="1" ht="17" customHeight="1">
      <c r="A31" s="80" t="s">
        <v>612</v>
      </c>
      <c r="B31" s="37"/>
      <c r="C31" s="80">
        <v>5</v>
      </c>
      <c r="D31" s="37">
        <f t="shared" si="1"/>
        <v>142</v>
      </c>
      <c r="E31" s="37"/>
    </row>
    <row r="32" spans="1:5" s="38" customFormat="1" ht="17" customHeight="1">
      <c r="A32" s="80" t="s">
        <v>599</v>
      </c>
      <c r="B32" s="37"/>
      <c r="C32" s="80"/>
      <c r="D32" s="37">
        <f t="shared" si="1"/>
        <v>142</v>
      </c>
      <c r="E32" s="37"/>
    </row>
    <row r="33" spans="1:5" s="38" customFormat="1" ht="17" customHeight="1">
      <c r="A33" s="80" t="s">
        <v>598</v>
      </c>
      <c r="B33" s="37"/>
      <c r="C33" s="37"/>
      <c r="D33" s="37">
        <f t="shared" si="1"/>
        <v>142</v>
      </c>
      <c r="E33" s="37"/>
    </row>
    <row r="34" spans="1:5" s="38" customFormat="1" ht="17" customHeight="1">
      <c r="A34" s="80" t="s">
        <v>31</v>
      </c>
      <c r="B34" s="37"/>
      <c r="C34" s="80">
        <v>9</v>
      </c>
      <c r="D34" s="37">
        <f t="shared" si="1"/>
        <v>151</v>
      </c>
      <c r="E34" s="37"/>
    </row>
    <row r="35" spans="1:5" s="38" customFormat="1" ht="17" customHeight="1"/>
    <row r="36" spans="1:5" s="38" customFormat="1" ht="17" customHeight="1">
      <c r="A36" s="93" t="s">
        <v>655</v>
      </c>
      <c r="B36" s="121"/>
      <c r="C36" s="121"/>
      <c r="D36" s="121"/>
      <c r="E36" s="122"/>
    </row>
    <row r="37" spans="1:5" s="124" customFormat="1" ht="17" customHeight="1">
      <c r="A37" s="123"/>
      <c r="B37" s="123"/>
      <c r="C37" s="123"/>
      <c r="D37" s="123"/>
      <c r="E37" s="123"/>
    </row>
    <row r="38" spans="1:5" s="38" customFormat="1" ht="17" customHeight="1">
      <c r="A38" s="118"/>
      <c r="B38" s="110" t="s">
        <v>987</v>
      </c>
      <c r="C38" s="110"/>
      <c r="D38" s="110"/>
      <c r="E38" s="111"/>
    </row>
    <row r="39" spans="1:5" s="38" customFormat="1" ht="17" customHeight="1">
      <c r="A39" s="119" t="s">
        <v>925</v>
      </c>
      <c r="B39" s="107" t="s">
        <v>1067</v>
      </c>
      <c r="C39" s="107"/>
      <c r="D39" s="107"/>
      <c r="E39" s="113" t="s">
        <v>985</v>
      </c>
    </row>
    <row r="40" spans="1:5" s="38" customFormat="1" ht="17" customHeight="1">
      <c r="A40" s="120"/>
      <c r="B40" s="115" t="s">
        <v>984</v>
      </c>
      <c r="C40" s="115"/>
      <c r="D40" s="115"/>
      <c r="E40" s="116"/>
    </row>
    <row r="41" spans="1:5" s="38" customFormat="1" ht="17" customHeight="1"/>
    <row r="42" spans="1:5" s="38" customFormat="1" ht="17" customHeight="1">
      <c r="A42" s="125"/>
      <c r="B42" s="110" t="s">
        <v>986</v>
      </c>
      <c r="C42" s="110"/>
      <c r="D42" s="110"/>
      <c r="E42" s="111"/>
    </row>
    <row r="43" spans="1:5" s="38" customFormat="1" ht="17" customHeight="1">
      <c r="A43" s="126" t="s">
        <v>926</v>
      </c>
      <c r="B43" s="107" t="s">
        <v>657</v>
      </c>
      <c r="C43" s="107"/>
      <c r="D43" s="107"/>
      <c r="E43" s="113"/>
    </row>
    <row r="44" spans="1:5" s="38" customFormat="1" ht="17" customHeight="1">
      <c r="A44" s="127"/>
      <c r="B44" s="115" t="s">
        <v>658</v>
      </c>
      <c r="C44" s="115"/>
      <c r="D44" s="115"/>
      <c r="E44" s="116"/>
    </row>
  </sheetData>
  <phoneticPr fontId="3" type="noConversion"/>
  <printOptions gridLines="1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sqref="A1:E42"/>
    </sheetView>
  </sheetViews>
  <sheetFormatPr baseColWidth="10" defaultRowHeight="11" x14ac:dyDescent="0"/>
  <cols>
    <col min="1" max="1" width="20.83203125" style="7" customWidth="1"/>
    <col min="2" max="2" width="10.83203125" style="7"/>
    <col min="3" max="3" width="6.6640625" style="7" customWidth="1"/>
    <col min="4" max="4" width="6.83203125" style="7" customWidth="1"/>
    <col min="5" max="5" width="31" style="7" customWidth="1"/>
    <col min="6" max="16384" width="10.83203125" style="7"/>
  </cols>
  <sheetData>
    <row r="1" spans="1:5" s="38" customFormat="1" ht="22" customHeight="1">
      <c r="A1" s="75" t="s">
        <v>1071</v>
      </c>
      <c r="B1" s="128"/>
      <c r="C1" s="128"/>
      <c r="D1" s="128"/>
      <c r="E1" s="128"/>
    </row>
    <row r="2" spans="1:5" s="38" customFormat="1" ht="13" customHeight="1">
      <c r="A2" s="94" t="s">
        <v>1</v>
      </c>
      <c r="B2" s="94" t="s">
        <v>2</v>
      </c>
      <c r="C2" s="94" t="s">
        <v>3</v>
      </c>
      <c r="D2" s="94" t="s">
        <v>4</v>
      </c>
      <c r="E2" s="94" t="s">
        <v>5</v>
      </c>
    </row>
    <row r="3" spans="1:5" s="38" customFormat="1" ht="13" customHeight="1">
      <c r="A3" s="80" t="s">
        <v>31</v>
      </c>
      <c r="B3" s="80" t="s">
        <v>197</v>
      </c>
      <c r="C3" s="80">
        <v>0</v>
      </c>
      <c r="D3" s="80">
        <v>0</v>
      </c>
      <c r="E3" s="80"/>
    </row>
    <row r="4" spans="1:5" s="38" customFormat="1" ht="13" customHeight="1">
      <c r="A4" s="80" t="s">
        <v>659</v>
      </c>
      <c r="B4" s="80"/>
      <c r="C4" s="80"/>
      <c r="D4" s="80">
        <f>D3+C4</f>
        <v>0</v>
      </c>
      <c r="E4" s="80"/>
    </row>
    <row r="5" spans="1:5" s="38" customFormat="1" ht="13" customHeight="1">
      <c r="A5" s="80" t="s">
        <v>598</v>
      </c>
      <c r="B5" s="80"/>
      <c r="C5" s="80">
        <v>7</v>
      </c>
      <c r="D5" s="80">
        <f t="shared" ref="D5:D33" si="0">D4+C5</f>
        <v>7</v>
      </c>
      <c r="E5" s="80" t="s">
        <v>1069</v>
      </c>
    </row>
    <row r="6" spans="1:5" s="38" customFormat="1" ht="13" customHeight="1">
      <c r="A6" s="80" t="s">
        <v>639</v>
      </c>
      <c r="B6" s="37" t="s">
        <v>664</v>
      </c>
      <c r="C6" s="37">
        <v>23</v>
      </c>
      <c r="D6" s="80">
        <f t="shared" si="0"/>
        <v>30</v>
      </c>
      <c r="E6" s="37"/>
    </row>
    <row r="7" spans="1:5" s="38" customFormat="1" ht="13" customHeight="1">
      <c r="A7" s="80" t="s">
        <v>660</v>
      </c>
      <c r="B7" s="80" t="s">
        <v>664</v>
      </c>
      <c r="C7" s="80">
        <v>12</v>
      </c>
      <c r="D7" s="80">
        <f t="shared" si="0"/>
        <v>42</v>
      </c>
      <c r="E7" s="37"/>
    </row>
    <row r="8" spans="1:5" s="38" customFormat="1" ht="13" customHeight="1">
      <c r="A8" s="80" t="s">
        <v>661</v>
      </c>
      <c r="B8" s="37"/>
      <c r="C8" s="80">
        <v>5</v>
      </c>
      <c r="D8" s="80">
        <f t="shared" si="0"/>
        <v>47</v>
      </c>
      <c r="E8" s="37"/>
    </row>
    <row r="9" spans="1:5" s="38" customFormat="1" ht="13" customHeight="1">
      <c r="A9" s="80" t="s">
        <v>662</v>
      </c>
      <c r="B9" s="37" t="s">
        <v>665</v>
      </c>
      <c r="C9" s="37">
        <v>3</v>
      </c>
      <c r="D9" s="80">
        <f t="shared" si="0"/>
        <v>50</v>
      </c>
      <c r="E9" s="37"/>
    </row>
    <row r="10" spans="1:5" s="38" customFormat="1" ht="13" customHeight="1">
      <c r="A10" s="80" t="s">
        <v>663</v>
      </c>
      <c r="B10" s="37" t="s">
        <v>116</v>
      </c>
      <c r="C10" s="80">
        <v>3</v>
      </c>
      <c r="D10" s="80">
        <f t="shared" si="0"/>
        <v>53</v>
      </c>
      <c r="E10" s="37"/>
    </row>
    <row r="11" spans="1:5" s="38" customFormat="1" ht="13" customHeight="1">
      <c r="A11" s="80" t="s">
        <v>640</v>
      </c>
      <c r="B11" s="37" t="s">
        <v>666</v>
      </c>
      <c r="C11" s="80">
        <v>7</v>
      </c>
      <c r="D11" s="80">
        <f t="shared" si="0"/>
        <v>60</v>
      </c>
      <c r="E11" s="37"/>
    </row>
    <row r="12" spans="1:5" s="38" customFormat="1" ht="13" customHeight="1">
      <c r="A12" s="80" t="s">
        <v>641</v>
      </c>
      <c r="B12" s="37" t="s">
        <v>667</v>
      </c>
      <c r="C12" s="80">
        <v>9</v>
      </c>
      <c r="D12" s="80">
        <f t="shared" si="0"/>
        <v>69</v>
      </c>
      <c r="E12" s="37"/>
    </row>
    <row r="13" spans="1:5" s="38" customFormat="1" ht="13" customHeight="1">
      <c r="A13" s="80" t="s">
        <v>672</v>
      </c>
      <c r="B13" s="37"/>
      <c r="C13" s="80">
        <v>6</v>
      </c>
      <c r="D13" s="80">
        <f t="shared" si="0"/>
        <v>75</v>
      </c>
      <c r="E13" s="37"/>
    </row>
    <row r="14" spans="1:5" s="38" customFormat="1" ht="13" customHeight="1">
      <c r="A14" s="80" t="s">
        <v>668</v>
      </c>
      <c r="B14" s="37"/>
      <c r="C14" s="80"/>
      <c r="D14" s="80">
        <f t="shared" si="0"/>
        <v>75</v>
      </c>
      <c r="E14" s="37"/>
    </row>
    <row r="15" spans="1:5" s="38" customFormat="1" ht="13" customHeight="1">
      <c r="A15" s="80" t="s">
        <v>642</v>
      </c>
      <c r="B15" s="37" t="s">
        <v>674</v>
      </c>
      <c r="C15" s="80">
        <v>9</v>
      </c>
      <c r="D15" s="80">
        <f t="shared" si="0"/>
        <v>84</v>
      </c>
      <c r="E15" s="37" t="s">
        <v>687</v>
      </c>
    </row>
    <row r="16" spans="1:5" s="38" customFormat="1" ht="13" customHeight="1">
      <c r="A16" s="80" t="s">
        <v>673</v>
      </c>
      <c r="B16" s="37"/>
      <c r="C16" s="80">
        <v>7</v>
      </c>
      <c r="D16" s="80">
        <f t="shared" si="0"/>
        <v>91</v>
      </c>
      <c r="E16" s="37"/>
    </row>
    <row r="17" spans="1:5" s="38" customFormat="1" ht="13" customHeight="1">
      <c r="A17" s="80" t="s">
        <v>684</v>
      </c>
      <c r="B17" s="37"/>
      <c r="C17" s="80"/>
      <c r="D17" s="80"/>
      <c r="E17" s="37"/>
    </row>
    <row r="18" spans="1:5" s="38" customFormat="1" ht="13" customHeight="1">
      <c r="A18" s="80" t="s">
        <v>669</v>
      </c>
      <c r="B18" s="37" t="s">
        <v>45</v>
      </c>
      <c r="C18" s="80">
        <v>13</v>
      </c>
      <c r="D18" s="80">
        <f>D16+C18</f>
        <v>104</v>
      </c>
      <c r="E18" s="37"/>
    </row>
    <row r="19" spans="1:5" s="38" customFormat="1" ht="28" customHeight="1">
      <c r="A19" s="80" t="s">
        <v>1072</v>
      </c>
      <c r="B19" s="37" t="s">
        <v>576</v>
      </c>
      <c r="C19" s="80">
        <v>3</v>
      </c>
      <c r="D19" s="80">
        <f t="shared" si="0"/>
        <v>107</v>
      </c>
      <c r="E19" s="129" t="s">
        <v>1070</v>
      </c>
    </row>
    <row r="20" spans="1:5" s="38" customFormat="1" ht="13" customHeight="1">
      <c r="A20" s="80" t="s">
        <v>670</v>
      </c>
      <c r="B20" s="37" t="s">
        <v>675</v>
      </c>
      <c r="C20" s="80">
        <v>7</v>
      </c>
      <c r="D20" s="80">
        <f t="shared" si="0"/>
        <v>114</v>
      </c>
      <c r="E20" s="37"/>
    </row>
    <row r="21" spans="1:5" s="38" customFormat="1" ht="13" customHeight="1">
      <c r="A21" s="80" t="s">
        <v>677</v>
      </c>
      <c r="B21" s="37" t="s">
        <v>676</v>
      </c>
      <c r="C21" s="80">
        <v>2</v>
      </c>
      <c r="D21" s="80">
        <f t="shared" si="0"/>
        <v>116</v>
      </c>
      <c r="E21" s="37"/>
    </row>
    <row r="22" spans="1:5" s="38" customFormat="1" ht="13" customHeight="1">
      <c r="A22" s="80" t="s">
        <v>639</v>
      </c>
      <c r="B22" s="37" t="s">
        <v>664</v>
      </c>
      <c r="C22" s="80">
        <v>7</v>
      </c>
      <c r="D22" s="80">
        <f t="shared" si="0"/>
        <v>123</v>
      </c>
      <c r="E22" s="37"/>
    </row>
    <row r="23" spans="1:5" s="38" customFormat="1" ht="13" customHeight="1">
      <c r="A23" s="80" t="s">
        <v>643</v>
      </c>
      <c r="B23" s="37"/>
      <c r="C23" s="80">
        <v>3</v>
      </c>
      <c r="D23" s="80">
        <f t="shared" si="0"/>
        <v>126</v>
      </c>
      <c r="E23" s="37"/>
    </row>
    <row r="24" spans="1:5" s="38" customFormat="1" ht="13" customHeight="1">
      <c r="A24" s="80" t="s">
        <v>671</v>
      </c>
      <c r="B24" s="37"/>
      <c r="C24" s="80">
        <v>4</v>
      </c>
      <c r="D24" s="80">
        <f t="shared" si="0"/>
        <v>130</v>
      </c>
      <c r="E24" s="37"/>
    </row>
    <row r="25" spans="1:5" s="38" customFormat="1" ht="13" customHeight="1">
      <c r="A25" s="80" t="s">
        <v>644</v>
      </c>
      <c r="B25" s="37"/>
      <c r="C25" s="80">
        <v>3</v>
      </c>
      <c r="D25" s="80">
        <f t="shared" si="0"/>
        <v>133</v>
      </c>
      <c r="E25" s="37"/>
    </row>
    <row r="26" spans="1:5" s="38" customFormat="1" ht="13" customHeight="1">
      <c r="A26" s="80" t="s">
        <v>682</v>
      </c>
      <c r="B26" s="37"/>
      <c r="C26" s="80"/>
      <c r="D26" s="80">
        <f t="shared" si="0"/>
        <v>133</v>
      </c>
      <c r="E26" s="37"/>
    </row>
    <row r="27" spans="1:5" s="38" customFormat="1" ht="13" customHeight="1">
      <c r="A27" s="80" t="s">
        <v>611</v>
      </c>
      <c r="B27" s="37"/>
      <c r="C27" s="80">
        <v>7</v>
      </c>
      <c r="D27" s="80">
        <f t="shared" si="0"/>
        <v>140</v>
      </c>
      <c r="E27" s="37"/>
    </row>
    <row r="28" spans="1:5" s="38" customFormat="1" ht="13" customHeight="1">
      <c r="A28" s="80" t="s">
        <v>678</v>
      </c>
      <c r="B28" s="37"/>
      <c r="C28" s="37"/>
      <c r="D28" s="80">
        <f t="shared" si="0"/>
        <v>140</v>
      </c>
      <c r="E28" s="37"/>
    </row>
    <row r="29" spans="1:5" s="38" customFormat="1" ht="13" customHeight="1">
      <c r="A29" s="80" t="s">
        <v>686</v>
      </c>
      <c r="B29" s="37"/>
      <c r="C29" s="37"/>
      <c r="D29" s="80">
        <f t="shared" si="0"/>
        <v>140</v>
      </c>
      <c r="E29" s="37"/>
    </row>
    <row r="30" spans="1:5" s="38" customFormat="1" ht="13" customHeight="1">
      <c r="A30" s="80" t="s">
        <v>681</v>
      </c>
      <c r="B30" s="37"/>
      <c r="C30" s="37"/>
      <c r="D30" s="80">
        <f t="shared" si="0"/>
        <v>140</v>
      </c>
      <c r="E30" s="37"/>
    </row>
    <row r="31" spans="1:5" s="38" customFormat="1" ht="13" customHeight="1">
      <c r="A31" s="80" t="s">
        <v>679</v>
      </c>
      <c r="B31" s="37"/>
      <c r="C31" s="37"/>
      <c r="D31" s="80">
        <f t="shared" si="0"/>
        <v>140</v>
      </c>
      <c r="E31" s="37"/>
    </row>
    <row r="32" spans="1:5" s="38" customFormat="1" ht="13" customHeight="1">
      <c r="A32" s="80" t="s">
        <v>680</v>
      </c>
      <c r="B32" s="37"/>
      <c r="C32" s="37"/>
      <c r="D32" s="80">
        <f t="shared" si="0"/>
        <v>140</v>
      </c>
      <c r="E32" s="37"/>
    </row>
    <row r="33" spans="1:5" s="38" customFormat="1" ht="13" customHeight="1">
      <c r="A33" s="80" t="s">
        <v>12</v>
      </c>
      <c r="B33" s="37"/>
      <c r="C33" s="37">
        <v>15</v>
      </c>
      <c r="D33" s="80">
        <f t="shared" si="0"/>
        <v>155</v>
      </c>
      <c r="E33" s="37"/>
    </row>
    <row r="34" spans="1:5" s="38" customFormat="1" ht="13" customHeight="1">
      <c r="A34" s="37"/>
      <c r="B34" s="37"/>
      <c r="C34" s="37"/>
      <c r="D34" s="80"/>
      <c r="E34" s="37"/>
    </row>
    <row r="35" spans="1:5" s="38" customFormat="1" ht="13" customHeight="1">
      <c r="A35" s="130" t="s">
        <v>988</v>
      </c>
      <c r="B35" s="37"/>
      <c r="C35" s="37"/>
      <c r="D35" s="80"/>
      <c r="E35" s="37"/>
    </row>
    <row r="36" spans="1:5" s="38" customFormat="1" ht="13" customHeight="1">
      <c r="A36" s="37"/>
      <c r="B36" s="37"/>
      <c r="C36" s="37"/>
      <c r="D36" s="37"/>
      <c r="E36" s="37"/>
    </row>
    <row r="37" spans="1:5" s="38" customFormat="1" ht="13" customHeight="1">
      <c r="A37" s="37"/>
      <c r="B37" s="37"/>
      <c r="C37" s="37"/>
      <c r="D37" s="37"/>
      <c r="E37" s="37"/>
    </row>
    <row r="38" spans="1:5" s="38" customFormat="1" ht="13" customHeight="1">
      <c r="A38" s="131" t="s">
        <v>990</v>
      </c>
      <c r="B38" s="80" t="s">
        <v>685</v>
      </c>
      <c r="C38" s="37"/>
      <c r="D38" s="37"/>
      <c r="E38" s="37"/>
    </row>
    <row r="39" spans="1:5" s="38" customFormat="1" ht="13" customHeight="1">
      <c r="A39" s="132"/>
      <c r="B39" s="80" t="s">
        <v>1030</v>
      </c>
      <c r="C39" s="37"/>
      <c r="D39" s="37"/>
      <c r="E39" s="37"/>
    </row>
    <row r="40" spans="1:5" s="38" customFormat="1" ht="13" customHeight="1">
      <c r="A40" s="37"/>
      <c r="B40" s="37"/>
      <c r="C40" s="37"/>
      <c r="D40" s="37"/>
      <c r="E40" s="37"/>
    </row>
    <row r="41" spans="1:5" ht="13" customHeight="1">
      <c r="A41" s="133" t="s">
        <v>808</v>
      </c>
      <c r="B41" s="80" t="s">
        <v>727</v>
      </c>
      <c r="C41" s="8"/>
      <c r="D41" s="8"/>
      <c r="E41" s="8"/>
    </row>
    <row r="42" spans="1:5" ht="13" customHeight="1">
      <c r="A42" s="133"/>
      <c r="B42" s="80" t="s">
        <v>989</v>
      </c>
      <c r="C42" s="8"/>
      <c r="D42" s="8"/>
      <c r="E42" s="8"/>
    </row>
    <row r="43" spans="1:5">
      <c r="B43" s="38"/>
    </row>
  </sheetData>
  <phoneticPr fontId="3" type="noConversion"/>
  <printOptions gridLines="1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3" workbookViewId="0">
      <selection sqref="A1:E44"/>
    </sheetView>
  </sheetViews>
  <sheetFormatPr baseColWidth="10" defaultColWidth="26.1640625" defaultRowHeight="21" customHeight="1" x14ac:dyDescent="0"/>
  <cols>
    <col min="1" max="1" width="26.1640625" style="136"/>
    <col min="2" max="2" width="11.83203125" style="136" customWidth="1"/>
    <col min="3" max="3" width="6.5" style="136" customWidth="1"/>
    <col min="4" max="4" width="8.33203125" style="136" customWidth="1"/>
    <col min="5" max="16384" width="26.1640625" style="136"/>
  </cols>
  <sheetData>
    <row r="1" spans="1:5" ht="21" customHeight="1">
      <c r="A1" s="134" t="s">
        <v>1074</v>
      </c>
      <c r="B1" s="135"/>
      <c r="C1" s="135"/>
      <c r="D1" s="135"/>
      <c r="E1" s="135"/>
    </row>
    <row r="2" spans="1:5" ht="16" customHeight="1">
      <c r="A2" s="137" t="s">
        <v>688</v>
      </c>
      <c r="B2" s="137" t="s">
        <v>689</v>
      </c>
      <c r="C2" s="137" t="s">
        <v>690</v>
      </c>
      <c r="D2" s="137" t="s">
        <v>691</v>
      </c>
      <c r="E2" s="137" t="s">
        <v>692</v>
      </c>
    </row>
    <row r="3" spans="1:5" ht="16" customHeight="1">
      <c r="A3" s="138" t="s">
        <v>31</v>
      </c>
      <c r="B3" s="138" t="s">
        <v>197</v>
      </c>
      <c r="C3" s="138"/>
      <c r="D3" s="138">
        <v>0</v>
      </c>
      <c r="E3" s="138"/>
    </row>
    <row r="4" spans="1:5" ht="16" customHeight="1">
      <c r="A4" s="138" t="s">
        <v>728</v>
      </c>
      <c r="B4" s="138" t="s">
        <v>294</v>
      </c>
      <c r="C4" s="138"/>
      <c r="D4" s="138">
        <f>D3+C4</f>
        <v>0</v>
      </c>
      <c r="E4" s="138"/>
    </row>
    <row r="5" spans="1:5" ht="16" customHeight="1">
      <c r="A5" s="138" t="s">
        <v>778</v>
      </c>
      <c r="B5" s="138"/>
      <c r="C5" s="138"/>
      <c r="D5" s="138">
        <f t="shared" ref="D5:D35" si="0">D4+C5</f>
        <v>0</v>
      </c>
      <c r="E5" s="138"/>
    </row>
    <row r="6" spans="1:5" ht="16" customHeight="1">
      <c r="A6" s="138" t="s">
        <v>598</v>
      </c>
      <c r="B6" s="138"/>
      <c r="C6" s="138"/>
      <c r="D6" s="138">
        <f t="shared" si="0"/>
        <v>0</v>
      </c>
      <c r="E6" s="138"/>
    </row>
    <row r="7" spans="1:5" ht="16" customHeight="1">
      <c r="A7" s="138" t="s">
        <v>773</v>
      </c>
      <c r="B7" s="138"/>
      <c r="C7" s="138"/>
      <c r="D7" s="138">
        <f t="shared" si="0"/>
        <v>0</v>
      </c>
      <c r="E7" s="138"/>
    </row>
    <row r="8" spans="1:5" ht="16" customHeight="1">
      <c r="A8" s="138" t="s">
        <v>774</v>
      </c>
      <c r="B8" s="138"/>
      <c r="C8" s="138">
        <v>15</v>
      </c>
      <c r="D8" s="138">
        <f t="shared" si="0"/>
        <v>15</v>
      </c>
      <c r="E8" s="138" t="s">
        <v>309</v>
      </c>
    </row>
    <row r="9" spans="1:5" ht="16" customHeight="1">
      <c r="A9" s="138" t="s">
        <v>775</v>
      </c>
      <c r="B9" s="138"/>
      <c r="C9" s="138">
        <v>4</v>
      </c>
      <c r="D9" s="138">
        <f t="shared" si="0"/>
        <v>19</v>
      </c>
      <c r="E9" s="138" t="s">
        <v>993</v>
      </c>
    </row>
    <row r="10" spans="1:5" ht="16" customHeight="1">
      <c r="A10" s="138" t="s">
        <v>776</v>
      </c>
      <c r="B10" s="138"/>
      <c r="C10" s="138">
        <v>3</v>
      </c>
      <c r="D10" s="138">
        <f t="shared" si="0"/>
        <v>22</v>
      </c>
      <c r="E10" s="138"/>
    </row>
    <row r="11" spans="1:5" ht="16" customHeight="1">
      <c r="A11" s="138" t="s">
        <v>700</v>
      </c>
      <c r="B11" s="138"/>
      <c r="C11" s="138">
        <v>3</v>
      </c>
      <c r="D11" s="138">
        <f t="shared" si="0"/>
        <v>25</v>
      </c>
      <c r="E11" s="138" t="s">
        <v>309</v>
      </c>
    </row>
    <row r="12" spans="1:5" ht="16" customHeight="1">
      <c r="A12" s="138" t="s">
        <v>644</v>
      </c>
      <c r="B12" s="138"/>
      <c r="C12" s="138">
        <v>4</v>
      </c>
      <c r="D12" s="138">
        <f t="shared" si="0"/>
        <v>29</v>
      </c>
      <c r="E12" s="138"/>
    </row>
    <row r="13" spans="1:5" ht="16" customHeight="1">
      <c r="A13" s="138" t="s">
        <v>777</v>
      </c>
      <c r="B13" s="138" t="s">
        <v>779</v>
      </c>
      <c r="C13" s="138">
        <v>3</v>
      </c>
      <c r="D13" s="138">
        <f t="shared" si="0"/>
        <v>32</v>
      </c>
      <c r="E13" s="138"/>
    </row>
    <row r="14" spans="1:5" ht="16" customHeight="1">
      <c r="A14" s="138" t="s">
        <v>780</v>
      </c>
      <c r="B14" s="138" t="s">
        <v>783</v>
      </c>
      <c r="C14" s="138">
        <v>8</v>
      </c>
      <c r="D14" s="138">
        <f t="shared" si="0"/>
        <v>40</v>
      </c>
      <c r="E14" s="138" t="s">
        <v>994</v>
      </c>
    </row>
    <row r="15" spans="1:5" ht="16" customHeight="1">
      <c r="A15" s="138" t="s">
        <v>781</v>
      </c>
      <c r="B15" s="138"/>
      <c r="C15" s="138">
        <v>6</v>
      </c>
      <c r="D15" s="138">
        <f t="shared" si="0"/>
        <v>46</v>
      </c>
      <c r="E15" s="138"/>
    </row>
    <row r="16" spans="1:5" ht="16" customHeight="1">
      <c r="A16" s="138" t="s">
        <v>782</v>
      </c>
      <c r="B16" s="138" t="s">
        <v>783</v>
      </c>
      <c r="C16" s="138">
        <v>5</v>
      </c>
      <c r="D16" s="138">
        <f t="shared" si="0"/>
        <v>51</v>
      </c>
      <c r="E16" s="138"/>
    </row>
    <row r="17" spans="1:5" ht="16" customHeight="1">
      <c r="A17" s="138" t="s">
        <v>784</v>
      </c>
      <c r="B17" s="138" t="s">
        <v>785</v>
      </c>
      <c r="C17" s="138">
        <v>7</v>
      </c>
      <c r="D17" s="138">
        <f t="shared" si="0"/>
        <v>58</v>
      </c>
      <c r="E17" s="138"/>
    </row>
    <row r="18" spans="1:5" ht="16" customHeight="1">
      <c r="A18" s="138" t="s">
        <v>786</v>
      </c>
      <c r="B18" s="138" t="s">
        <v>576</v>
      </c>
      <c r="C18" s="138">
        <v>8</v>
      </c>
      <c r="D18" s="138">
        <f t="shared" si="0"/>
        <v>66</v>
      </c>
      <c r="E18" s="138"/>
    </row>
    <row r="19" spans="1:5" ht="16" customHeight="1">
      <c r="A19" s="138" t="s">
        <v>787</v>
      </c>
      <c r="B19" s="138"/>
      <c r="C19" s="138">
        <v>3</v>
      </c>
      <c r="D19" s="138">
        <f t="shared" si="0"/>
        <v>69</v>
      </c>
      <c r="E19" s="138" t="s">
        <v>788</v>
      </c>
    </row>
    <row r="20" spans="1:5" ht="16" customHeight="1">
      <c r="A20" s="138" t="s">
        <v>789</v>
      </c>
      <c r="B20" s="138" t="s">
        <v>791</v>
      </c>
      <c r="C20" s="138">
        <v>2</v>
      </c>
      <c r="D20" s="138">
        <f t="shared" si="0"/>
        <v>71</v>
      </c>
      <c r="E20" s="138"/>
    </row>
    <row r="21" spans="1:5" ht="16" customHeight="1">
      <c r="A21" s="138" t="s">
        <v>790</v>
      </c>
      <c r="B21" s="138" t="s">
        <v>792</v>
      </c>
      <c r="C21" s="138">
        <v>3</v>
      </c>
      <c r="D21" s="138">
        <f t="shared" si="0"/>
        <v>74</v>
      </c>
      <c r="E21" s="138"/>
    </row>
    <row r="22" spans="1:5" ht="16" customHeight="1">
      <c r="A22" s="138" t="s">
        <v>793</v>
      </c>
      <c r="B22" s="138" t="s">
        <v>796</v>
      </c>
      <c r="C22" s="138">
        <v>7</v>
      </c>
      <c r="D22" s="138">
        <f t="shared" si="0"/>
        <v>81</v>
      </c>
      <c r="E22" s="138"/>
    </row>
    <row r="23" spans="1:5" ht="16" customHeight="1">
      <c r="A23" s="138" t="s">
        <v>794</v>
      </c>
      <c r="B23" s="138" t="s">
        <v>797</v>
      </c>
      <c r="C23" s="138">
        <v>6</v>
      </c>
      <c r="D23" s="138">
        <f t="shared" si="0"/>
        <v>87</v>
      </c>
      <c r="E23" s="138"/>
    </row>
    <row r="24" spans="1:5" ht="16" customHeight="1">
      <c r="A24" s="138" t="s">
        <v>795</v>
      </c>
      <c r="B24" s="138" t="s">
        <v>798</v>
      </c>
      <c r="C24" s="138">
        <v>7</v>
      </c>
      <c r="D24" s="138">
        <f t="shared" si="0"/>
        <v>94</v>
      </c>
      <c r="E24" s="138"/>
    </row>
    <row r="25" spans="1:5" ht="16" customHeight="1">
      <c r="A25" s="138" t="s">
        <v>741</v>
      </c>
      <c r="B25" s="138" t="s">
        <v>799</v>
      </c>
      <c r="C25" s="138">
        <v>8</v>
      </c>
      <c r="D25" s="138">
        <f t="shared" si="0"/>
        <v>102</v>
      </c>
      <c r="E25" s="138"/>
    </row>
    <row r="26" spans="1:5" ht="16" customHeight="1">
      <c r="A26" s="138" t="s">
        <v>800</v>
      </c>
      <c r="B26" s="138" t="s">
        <v>805</v>
      </c>
      <c r="C26" s="138">
        <v>7</v>
      </c>
      <c r="D26" s="138">
        <f t="shared" si="0"/>
        <v>109</v>
      </c>
      <c r="E26" s="138"/>
    </row>
    <row r="27" spans="1:5" ht="16" customHeight="1">
      <c r="A27" s="138" t="s">
        <v>801</v>
      </c>
      <c r="B27" s="138" t="s">
        <v>405</v>
      </c>
      <c r="C27" s="138">
        <v>6</v>
      </c>
      <c r="D27" s="138">
        <f t="shared" si="0"/>
        <v>115</v>
      </c>
      <c r="E27" s="138"/>
    </row>
    <row r="28" spans="1:5" ht="16" customHeight="1">
      <c r="A28" s="138" t="s">
        <v>802</v>
      </c>
      <c r="B28" s="138" t="s">
        <v>806</v>
      </c>
      <c r="C28" s="138"/>
      <c r="D28" s="138">
        <f t="shared" si="0"/>
        <v>115</v>
      </c>
      <c r="E28" s="138"/>
    </row>
    <row r="29" spans="1:5" ht="16" customHeight="1">
      <c r="A29" s="138" t="s">
        <v>803</v>
      </c>
      <c r="B29" s="138"/>
      <c r="C29" s="138"/>
      <c r="D29" s="138">
        <f t="shared" si="0"/>
        <v>115</v>
      </c>
      <c r="E29" s="138"/>
    </row>
    <row r="30" spans="1:5" ht="16" customHeight="1">
      <c r="A30" s="138" t="s">
        <v>780</v>
      </c>
      <c r="B30" s="138" t="s">
        <v>193</v>
      </c>
      <c r="C30" s="138">
        <v>14</v>
      </c>
      <c r="D30" s="138">
        <f t="shared" si="0"/>
        <v>129</v>
      </c>
      <c r="E30" s="138" t="s">
        <v>1073</v>
      </c>
    </row>
    <row r="31" spans="1:5" ht="16" customHeight="1">
      <c r="A31" s="138" t="s">
        <v>699</v>
      </c>
      <c r="B31" s="138" t="s">
        <v>576</v>
      </c>
      <c r="C31" s="138">
        <v>5</v>
      </c>
      <c r="D31" s="138">
        <f t="shared" si="0"/>
        <v>134</v>
      </c>
      <c r="E31" s="138" t="s">
        <v>804</v>
      </c>
    </row>
    <row r="32" spans="1:5" ht="16" customHeight="1">
      <c r="A32" s="138" t="s">
        <v>731</v>
      </c>
      <c r="B32" s="138"/>
      <c r="C32" s="138"/>
      <c r="D32" s="138">
        <f t="shared" si="0"/>
        <v>134</v>
      </c>
      <c r="E32" s="138"/>
    </row>
    <row r="33" spans="1:5" ht="16" customHeight="1">
      <c r="A33" s="138" t="s">
        <v>729</v>
      </c>
      <c r="B33" s="138" t="s">
        <v>197</v>
      </c>
      <c r="C33" s="138">
        <v>12</v>
      </c>
      <c r="D33" s="138">
        <f t="shared" si="0"/>
        <v>146</v>
      </c>
      <c r="E33" s="138"/>
    </row>
    <row r="34" spans="1:5" ht="16" customHeight="1">
      <c r="A34" s="138" t="s">
        <v>728</v>
      </c>
      <c r="B34" s="138"/>
      <c r="C34" s="138">
        <v>10</v>
      </c>
      <c r="D34" s="138">
        <f t="shared" si="0"/>
        <v>156</v>
      </c>
      <c r="E34" s="138"/>
    </row>
    <row r="35" spans="1:5" ht="16" customHeight="1">
      <c r="A35" s="138" t="s">
        <v>12</v>
      </c>
      <c r="B35" s="138"/>
      <c r="C35" s="138"/>
      <c r="D35" s="138">
        <f t="shared" si="0"/>
        <v>156</v>
      </c>
      <c r="E35" s="138"/>
    </row>
    <row r="36" spans="1:5" ht="16" customHeight="1"/>
    <row r="37" spans="1:5" ht="16" customHeight="1">
      <c r="A37" s="139" t="s">
        <v>807</v>
      </c>
      <c r="B37" s="140"/>
      <c r="C37" s="140"/>
      <c r="D37" s="140"/>
      <c r="E37" s="141"/>
    </row>
    <row r="38" spans="1:5" s="143" customFormat="1" ht="16" customHeight="1">
      <c r="A38" s="142"/>
    </row>
    <row r="39" spans="1:5" ht="16" customHeight="1">
      <c r="A39" s="144"/>
      <c r="B39" s="145" t="s">
        <v>809</v>
      </c>
      <c r="C39" s="145"/>
      <c r="D39" s="145"/>
      <c r="E39" s="146"/>
    </row>
    <row r="40" spans="1:5" ht="16" customHeight="1">
      <c r="A40" s="147" t="s">
        <v>991</v>
      </c>
      <c r="B40" s="148" t="s">
        <v>810</v>
      </c>
      <c r="C40" s="148"/>
      <c r="D40" s="148"/>
      <c r="E40" s="149"/>
    </row>
    <row r="41" spans="1:5" ht="16" customHeight="1">
      <c r="A41" s="147"/>
      <c r="B41" s="148" t="s">
        <v>811</v>
      </c>
      <c r="C41" s="148"/>
      <c r="D41" s="148"/>
      <c r="E41" s="149"/>
    </row>
    <row r="42" spans="1:5" ht="16" customHeight="1">
      <c r="A42" s="150"/>
      <c r="B42" s="151" t="s">
        <v>812</v>
      </c>
      <c r="C42" s="151"/>
      <c r="D42" s="151"/>
      <c r="E42" s="152"/>
    </row>
    <row r="43" spans="1:5" ht="16" customHeight="1"/>
    <row r="44" spans="1:5" ht="16" customHeight="1">
      <c r="A44" s="153" t="s">
        <v>992</v>
      </c>
      <c r="B44" s="140" t="s">
        <v>1075</v>
      </c>
      <c r="C44" s="140"/>
      <c r="D44" s="140"/>
      <c r="E44" s="141"/>
    </row>
  </sheetData>
  <sortState ref="A44">
    <sortCondition ref="A44"/>
  </sortState>
  <phoneticPr fontId="3" type="noConversion"/>
  <printOptions gridLines="1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E43"/>
    </sheetView>
  </sheetViews>
  <sheetFormatPr baseColWidth="10" defaultRowHeight="21" customHeight="1" x14ac:dyDescent="0"/>
  <cols>
    <col min="1" max="1" width="19.33203125" style="171" customWidth="1"/>
    <col min="2" max="2" width="13.83203125" style="171" customWidth="1"/>
    <col min="3" max="3" width="5" style="171" customWidth="1"/>
    <col min="4" max="4" width="5.5" style="171" customWidth="1"/>
    <col min="5" max="5" width="26.6640625" style="171" customWidth="1"/>
    <col min="6" max="16384" width="10.83203125" style="171"/>
  </cols>
  <sheetData>
    <row r="1" spans="1:6" ht="21" customHeight="1">
      <c r="A1" s="169" t="s">
        <v>769</v>
      </c>
      <c r="B1" s="169"/>
      <c r="C1" s="169"/>
      <c r="D1" s="169"/>
      <c r="E1" s="169"/>
      <c r="F1" s="170"/>
    </row>
    <row r="2" spans="1:6" ht="16" customHeight="1">
      <c r="A2" s="172" t="s">
        <v>688</v>
      </c>
      <c r="B2" s="172" t="s">
        <v>689</v>
      </c>
      <c r="C2" s="172" t="s">
        <v>690</v>
      </c>
      <c r="D2" s="172" t="s">
        <v>691</v>
      </c>
      <c r="E2" s="172" t="s">
        <v>692</v>
      </c>
      <c r="F2" s="173"/>
    </row>
    <row r="3" spans="1:6" ht="16" customHeight="1">
      <c r="A3" s="174" t="s">
        <v>31</v>
      </c>
      <c r="B3" s="174" t="s">
        <v>197</v>
      </c>
      <c r="C3" s="174"/>
      <c r="D3" s="174">
        <v>0</v>
      </c>
      <c r="E3" s="174"/>
    </row>
    <row r="4" spans="1:6" ht="16" customHeight="1">
      <c r="A4" s="174" t="s">
        <v>728</v>
      </c>
      <c r="B4" s="174" t="s">
        <v>197</v>
      </c>
      <c r="C4" s="174">
        <v>7</v>
      </c>
      <c r="D4" s="174">
        <f>D3+C4</f>
        <v>7</v>
      </c>
      <c r="E4" s="174"/>
    </row>
    <row r="5" spans="1:6" ht="16" customHeight="1">
      <c r="A5" s="174" t="s">
        <v>729</v>
      </c>
      <c r="B5" s="174"/>
      <c r="C5" s="174">
        <v>3</v>
      </c>
      <c r="D5" s="174">
        <f t="shared" ref="D5:D35" si="0">D4+C5</f>
        <v>10</v>
      </c>
      <c r="E5" s="174"/>
    </row>
    <row r="6" spans="1:6" ht="16" customHeight="1">
      <c r="A6" s="174" t="s">
        <v>730</v>
      </c>
      <c r="B6" s="174"/>
      <c r="C6" s="174">
        <v>3</v>
      </c>
      <c r="D6" s="174">
        <f t="shared" si="0"/>
        <v>13</v>
      </c>
      <c r="E6" s="174"/>
    </row>
    <row r="7" spans="1:6" ht="16" customHeight="1">
      <c r="A7" s="174" t="s">
        <v>731</v>
      </c>
      <c r="B7" s="174" t="s">
        <v>576</v>
      </c>
      <c r="C7" s="174">
        <v>4</v>
      </c>
      <c r="D7" s="174">
        <f t="shared" si="0"/>
        <v>17</v>
      </c>
      <c r="E7" s="174"/>
    </row>
    <row r="8" spans="1:6" ht="16" customHeight="1">
      <c r="A8" s="174" t="s">
        <v>732</v>
      </c>
      <c r="B8" s="174"/>
      <c r="C8" s="174">
        <v>3</v>
      </c>
      <c r="D8" s="174">
        <f t="shared" si="0"/>
        <v>20</v>
      </c>
      <c r="E8" s="174"/>
    </row>
    <row r="9" spans="1:6" ht="16" customHeight="1">
      <c r="A9" s="174" t="s">
        <v>697</v>
      </c>
      <c r="B9" s="174" t="s">
        <v>38</v>
      </c>
      <c r="C9" s="174">
        <v>3</v>
      </c>
      <c r="D9" s="174">
        <f t="shared" si="0"/>
        <v>23</v>
      </c>
      <c r="E9" s="174"/>
    </row>
    <row r="10" spans="1:6" ht="16" customHeight="1">
      <c r="A10" s="174" t="s">
        <v>698</v>
      </c>
      <c r="B10" s="174" t="s">
        <v>703</v>
      </c>
      <c r="C10" s="174">
        <v>2</v>
      </c>
      <c r="D10" s="174">
        <f t="shared" si="0"/>
        <v>25</v>
      </c>
      <c r="E10" s="174"/>
    </row>
    <row r="11" spans="1:6" ht="16" customHeight="1">
      <c r="A11" s="174" t="s">
        <v>733</v>
      </c>
      <c r="B11" s="174"/>
      <c r="C11" s="174">
        <v>5</v>
      </c>
      <c r="D11" s="174">
        <f t="shared" si="0"/>
        <v>30</v>
      </c>
      <c r="E11" s="174"/>
    </row>
    <row r="12" spans="1:6" ht="16" customHeight="1">
      <c r="A12" s="174" t="s">
        <v>734</v>
      </c>
      <c r="B12" s="174" t="s">
        <v>735</v>
      </c>
      <c r="C12" s="174">
        <v>5</v>
      </c>
      <c r="D12" s="174">
        <f t="shared" si="0"/>
        <v>35</v>
      </c>
      <c r="E12" s="174" t="s">
        <v>813</v>
      </c>
    </row>
    <row r="13" spans="1:6" ht="16" customHeight="1">
      <c r="A13" s="174" t="s">
        <v>736</v>
      </c>
      <c r="B13" s="174" t="s">
        <v>737</v>
      </c>
      <c r="C13" s="174">
        <v>4</v>
      </c>
      <c r="D13" s="174">
        <f t="shared" si="0"/>
        <v>39</v>
      </c>
      <c r="E13" s="174"/>
    </row>
    <row r="14" spans="1:6" ht="16" customHeight="1">
      <c r="A14" s="174" t="s">
        <v>738</v>
      </c>
      <c r="B14" s="174"/>
      <c r="C14" s="174">
        <v>4</v>
      </c>
      <c r="D14" s="174">
        <f t="shared" si="0"/>
        <v>43</v>
      </c>
      <c r="E14" s="174" t="s">
        <v>868</v>
      </c>
    </row>
    <row r="15" spans="1:6" ht="16" customHeight="1">
      <c r="A15" s="174" t="s">
        <v>763</v>
      </c>
      <c r="B15" s="174"/>
      <c r="C15" s="174"/>
      <c r="D15" s="174"/>
      <c r="E15" s="174" t="s">
        <v>770</v>
      </c>
    </row>
    <row r="16" spans="1:6" ht="16" customHeight="1">
      <c r="A16" s="174" t="s">
        <v>739</v>
      </c>
      <c r="B16" s="174"/>
      <c r="C16" s="174">
        <v>7</v>
      </c>
      <c r="D16" s="174">
        <f>D14+C16</f>
        <v>50</v>
      </c>
      <c r="E16" s="174"/>
    </row>
    <row r="17" spans="1:5" ht="16" customHeight="1">
      <c r="A17" s="174" t="s">
        <v>740</v>
      </c>
      <c r="B17" s="174"/>
      <c r="C17" s="174">
        <v>5</v>
      </c>
      <c r="D17" s="174">
        <f t="shared" si="0"/>
        <v>55</v>
      </c>
      <c r="E17" s="174"/>
    </row>
    <row r="18" spans="1:5" ht="16" customHeight="1">
      <c r="A18" s="174" t="s">
        <v>741</v>
      </c>
      <c r="B18" s="174" t="s">
        <v>742</v>
      </c>
      <c r="C18" s="174">
        <v>4</v>
      </c>
      <c r="D18" s="174">
        <f t="shared" si="0"/>
        <v>59</v>
      </c>
      <c r="E18" s="174"/>
    </row>
    <row r="19" spans="1:5" ht="16" customHeight="1">
      <c r="A19" s="174" t="s">
        <v>743</v>
      </c>
      <c r="B19" s="174" t="s">
        <v>744</v>
      </c>
      <c r="C19" s="174">
        <v>6</v>
      </c>
      <c r="D19" s="174">
        <f t="shared" si="0"/>
        <v>65</v>
      </c>
      <c r="E19" s="174"/>
    </row>
    <row r="20" spans="1:5" ht="16" customHeight="1">
      <c r="A20" s="174" t="s">
        <v>745</v>
      </c>
      <c r="B20" s="174" t="s">
        <v>744</v>
      </c>
      <c r="C20" s="174">
        <v>4</v>
      </c>
      <c r="D20" s="174">
        <f t="shared" si="0"/>
        <v>69</v>
      </c>
      <c r="E20" s="174"/>
    </row>
    <row r="21" spans="1:5" ht="16" customHeight="1">
      <c r="A21" s="174" t="s">
        <v>751</v>
      </c>
      <c r="B21" s="174" t="s">
        <v>394</v>
      </c>
      <c r="C21" s="174">
        <v>8</v>
      </c>
      <c r="D21" s="174">
        <f t="shared" si="0"/>
        <v>77</v>
      </c>
      <c r="E21" s="174"/>
    </row>
    <row r="22" spans="1:5" ht="16" customHeight="1">
      <c r="A22" s="174" t="s">
        <v>746</v>
      </c>
      <c r="B22" s="174" t="s">
        <v>747</v>
      </c>
      <c r="C22" s="174">
        <v>4</v>
      </c>
      <c r="D22" s="174">
        <f t="shared" si="0"/>
        <v>81</v>
      </c>
      <c r="E22" s="174"/>
    </row>
    <row r="23" spans="1:5" ht="16" customHeight="1">
      <c r="A23" s="174" t="s">
        <v>748</v>
      </c>
      <c r="B23" s="174" t="s">
        <v>152</v>
      </c>
      <c r="C23" s="174">
        <v>5</v>
      </c>
      <c r="D23" s="174">
        <f t="shared" si="0"/>
        <v>86</v>
      </c>
      <c r="E23" s="174" t="s">
        <v>771</v>
      </c>
    </row>
    <row r="24" spans="1:5" ht="16" customHeight="1">
      <c r="A24" s="174" t="s">
        <v>749</v>
      </c>
      <c r="B24" s="174" t="s">
        <v>750</v>
      </c>
      <c r="C24" s="174">
        <v>4</v>
      </c>
      <c r="D24" s="174">
        <f t="shared" si="0"/>
        <v>90</v>
      </c>
      <c r="E24" s="174"/>
    </row>
    <row r="25" spans="1:5" ht="16" customHeight="1">
      <c r="A25" s="174" t="s">
        <v>752</v>
      </c>
      <c r="B25" s="174"/>
      <c r="C25" s="174">
        <v>2</v>
      </c>
      <c r="D25" s="174">
        <f t="shared" si="0"/>
        <v>92</v>
      </c>
      <c r="E25" s="174"/>
    </row>
    <row r="26" spans="1:5" ht="16" customHeight="1">
      <c r="A26" s="174" t="s">
        <v>753</v>
      </c>
      <c r="B26" s="174" t="s">
        <v>754</v>
      </c>
      <c r="C26" s="174">
        <v>5</v>
      </c>
      <c r="D26" s="174">
        <f t="shared" si="0"/>
        <v>97</v>
      </c>
      <c r="E26" s="174"/>
    </row>
    <row r="27" spans="1:5" ht="16" customHeight="1">
      <c r="A27" s="174" t="s">
        <v>755</v>
      </c>
      <c r="B27" s="174" t="s">
        <v>756</v>
      </c>
      <c r="C27" s="174">
        <v>6</v>
      </c>
      <c r="D27" s="174">
        <f t="shared" si="0"/>
        <v>103</v>
      </c>
      <c r="E27" s="174"/>
    </row>
    <row r="28" spans="1:5" ht="16" customHeight="1">
      <c r="A28" s="174" t="s">
        <v>757</v>
      </c>
      <c r="B28" s="174" t="s">
        <v>197</v>
      </c>
      <c r="C28" s="174">
        <v>2</v>
      </c>
      <c r="D28" s="174">
        <f t="shared" si="0"/>
        <v>105</v>
      </c>
      <c r="E28" s="174"/>
    </row>
    <row r="29" spans="1:5" ht="16" customHeight="1">
      <c r="A29" s="174" t="s">
        <v>764</v>
      </c>
      <c r="B29" s="174" t="s">
        <v>758</v>
      </c>
      <c r="C29" s="174">
        <v>5</v>
      </c>
      <c r="D29" s="174">
        <f t="shared" si="0"/>
        <v>110</v>
      </c>
      <c r="E29" s="174"/>
    </row>
    <row r="30" spans="1:5" ht="16" customHeight="1">
      <c r="A30" s="174" t="s">
        <v>759</v>
      </c>
      <c r="B30" s="174"/>
      <c r="C30" s="174">
        <v>6</v>
      </c>
      <c r="D30" s="174">
        <f t="shared" si="0"/>
        <v>116</v>
      </c>
      <c r="E30" s="174" t="s">
        <v>772</v>
      </c>
    </row>
    <row r="31" spans="1:5" ht="16" customHeight="1">
      <c r="A31" s="174" t="s">
        <v>760</v>
      </c>
      <c r="B31" s="174" t="s">
        <v>394</v>
      </c>
      <c r="C31" s="174">
        <v>2</v>
      </c>
      <c r="D31" s="174">
        <f t="shared" si="0"/>
        <v>118</v>
      </c>
      <c r="E31" s="174"/>
    </row>
    <row r="32" spans="1:5" ht="16" customHeight="1">
      <c r="A32" s="174" t="s">
        <v>696</v>
      </c>
      <c r="B32" s="174" t="s">
        <v>197</v>
      </c>
      <c r="C32" s="174">
        <v>4</v>
      </c>
      <c r="D32" s="174">
        <f t="shared" si="0"/>
        <v>122</v>
      </c>
      <c r="E32" s="174" t="s">
        <v>765</v>
      </c>
    </row>
    <row r="33" spans="1:5" ht="16" customHeight="1">
      <c r="A33" s="174" t="s">
        <v>730</v>
      </c>
      <c r="B33" s="174"/>
      <c r="C33" s="174"/>
      <c r="D33" s="174">
        <f t="shared" si="0"/>
        <v>122</v>
      </c>
      <c r="E33" s="174" t="s">
        <v>766</v>
      </c>
    </row>
    <row r="34" spans="1:5" ht="16" customHeight="1">
      <c r="A34" s="174" t="s">
        <v>761</v>
      </c>
      <c r="B34" s="174" t="s">
        <v>225</v>
      </c>
      <c r="C34" s="174"/>
      <c r="D34" s="174">
        <f t="shared" si="0"/>
        <v>122</v>
      </c>
      <c r="E34" s="174"/>
    </row>
    <row r="35" spans="1:5" ht="16" customHeight="1">
      <c r="A35" s="174" t="s">
        <v>31</v>
      </c>
      <c r="B35" s="174"/>
      <c r="C35" s="174">
        <v>20</v>
      </c>
      <c r="D35" s="174">
        <f t="shared" si="0"/>
        <v>142</v>
      </c>
      <c r="E35" s="174"/>
    </row>
    <row r="36" spans="1:5" ht="16" customHeight="1">
      <c r="A36" s="157"/>
      <c r="B36" s="157"/>
      <c r="C36" s="157"/>
      <c r="D36" s="157"/>
      <c r="E36" s="157"/>
    </row>
    <row r="37" spans="1:5" ht="16" customHeight="1">
      <c r="A37" s="154" t="s">
        <v>762</v>
      </c>
      <c r="B37" s="155" t="s">
        <v>815</v>
      </c>
      <c r="C37" s="155"/>
      <c r="D37" s="155"/>
      <c r="E37" s="156"/>
    </row>
    <row r="38" spans="1:5" ht="16" customHeight="1">
      <c r="A38" s="157"/>
      <c r="B38" s="157"/>
      <c r="C38" s="157"/>
      <c r="D38" s="157"/>
      <c r="E38" s="157"/>
    </row>
    <row r="39" spans="1:5" ht="16" customHeight="1">
      <c r="A39" s="158" t="s">
        <v>945</v>
      </c>
      <c r="B39" s="159" t="s">
        <v>867</v>
      </c>
      <c r="C39" s="155"/>
      <c r="D39" s="155"/>
      <c r="E39" s="156"/>
    </row>
    <row r="40" spans="1:5" s="173" customFormat="1" ht="16" customHeight="1">
      <c r="A40" s="160"/>
      <c r="B40" s="160"/>
      <c r="C40" s="160"/>
      <c r="D40" s="160"/>
      <c r="E40" s="160"/>
    </row>
    <row r="41" spans="1:5" ht="16" customHeight="1">
      <c r="A41" s="161"/>
      <c r="B41" s="162" t="s">
        <v>767</v>
      </c>
      <c r="C41" s="162"/>
      <c r="D41" s="162"/>
      <c r="E41" s="163"/>
    </row>
    <row r="42" spans="1:5" ht="16" customHeight="1">
      <c r="A42" s="164" t="s">
        <v>946</v>
      </c>
      <c r="B42" s="157" t="s">
        <v>768</v>
      </c>
      <c r="C42" s="157"/>
      <c r="D42" s="157"/>
      <c r="E42" s="165"/>
    </row>
    <row r="43" spans="1:5" ht="16" customHeight="1">
      <c r="A43" s="166"/>
      <c r="B43" s="167" t="s">
        <v>814</v>
      </c>
      <c r="C43" s="167"/>
      <c r="D43" s="167"/>
      <c r="E43" s="168"/>
    </row>
  </sheetData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38" zoomScale="150" zoomScaleNormal="150" zoomScalePageLayoutView="150" workbookViewId="0">
      <selection sqref="A1:XFD1048576"/>
    </sheetView>
  </sheetViews>
  <sheetFormatPr baseColWidth="10" defaultColWidth="11" defaultRowHeight="24" customHeight="1" x14ac:dyDescent="0"/>
  <cols>
    <col min="1" max="1" width="18.33203125" style="171" customWidth="1"/>
    <col min="2" max="2" width="10.5" style="171" customWidth="1"/>
    <col min="3" max="3" width="5.1640625" style="182" customWidth="1"/>
    <col min="4" max="4" width="6.5" style="182" customWidth="1"/>
    <col min="5" max="5" width="29.83203125" style="171" customWidth="1"/>
    <col min="6" max="16384" width="11" style="171"/>
  </cols>
  <sheetData>
    <row r="1" spans="1:5" ht="24" customHeight="1">
      <c r="A1" s="169" t="s">
        <v>1076</v>
      </c>
      <c r="B1" s="169"/>
      <c r="C1" s="175"/>
      <c r="D1" s="175"/>
      <c r="E1" s="169"/>
    </row>
    <row r="2" spans="1:5" ht="16" customHeight="1">
      <c r="A2" s="176" t="s">
        <v>688</v>
      </c>
      <c r="B2" s="176" t="s">
        <v>2</v>
      </c>
      <c r="C2" s="177" t="s">
        <v>690</v>
      </c>
      <c r="D2" s="177" t="s">
        <v>691</v>
      </c>
      <c r="E2" s="176" t="s">
        <v>692</v>
      </c>
    </row>
    <row r="3" spans="1:5" ht="16" customHeight="1">
      <c r="A3" s="174" t="s">
        <v>31</v>
      </c>
      <c r="B3" s="174" t="s">
        <v>823</v>
      </c>
      <c r="C3" s="178"/>
      <c r="D3" s="178">
        <v>0</v>
      </c>
      <c r="E3" s="174"/>
    </row>
    <row r="4" spans="1:5" ht="16" customHeight="1">
      <c r="A4" s="174" t="s">
        <v>816</v>
      </c>
      <c r="B4" s="174" t="s">
        <v>824</v>
      </c>
      <c r="C4" s="178">
        <v>9</v>
      </c>
      <c r="D4" s="178">
        <f>D3+C4</f>
        <v>9</v>
      </c>
      <c r="E4" s="174"/>
    </row>
    <row r="5" spans="1:5" ht="16" customHeight="1">
      <c r="A5" s="174" t="s">
        <v>817</v>
      </c>
      <c r="B5" s="174"/>
      <c r="C5" s="178">
        <v>3</v>
      </c>
      <c r="D5" s="178">
        <f t="shared" ref="D5:D33" si="0">D4+C5</f>
        <v>12</v>
      </c>
      <c r="E5" s="174" t="s">
        <v>819</v>
      </c>
    </row>
    <row r="6" spans="1:5" ht="16" customHeight="1">
      <c r="A6" s="174" t="s">
        <v>818</v>
      </c>
      <c r="B6" s="174"/>
      <c r="C6" s="178">
        <v>4</v>
      </c>
      <c r="D6" s="178">
        <f t="shared" si="0"/>
        <v>16</v>
      </c>
      <c r="E6" s="174" t="s">
        <v>820</v>
      </c>
    </row>
    <row r="7" spans="1:5" ht="16" customHeight="1">
      <c r="A7" s="174" t="s">
        <v>696</v>
      </c>
      <c r="B7" s="174" t="s">
        <v>576</v>
      </c>
      <c r="C7" s="178">
        <v>4</v>
      </c>
      <c r="D7" s="178">
        <f t="shared" si="0"/>
        <v>20</v>
      </c>
      <c r="E7" s="174" t="s">
        <v>887</v>
      </c>
    </row>
    <row r="8" spans="1:5" ht="16" customHeight="1">
      <c r="A8" s="174" t="s">
        <v>821</v>
      </c>
      <c r="B8" s="174" t="s">
        <v>38</v>
      </c>
      <c r="C8" s="178">
        <v>7</v>
      </c>
      <c r="D8" s="178">
        <f t="shared" si="0"/>
        <v>27</v>
      </c>
      <c r="E8" s="174" t="s">
        <v>822</v>
      </c>
    </row>
    <row r="9" spans="1:5" ht="16" customHeight="1">
      <c r="A9" s="174" t="s">
        <v>764</v>
      </c>
      <c r="B9" s="174" t="s">
        <v>835</v>
      </c>
      <c r="C9" s="178">
        <v>5</v>
      </c>
      <c r="D9" s="178">
        <f t="shared" si="0"/>
        <v>32</v>
      </c>
      <c r="E9" s="174"/>
    </row>
    <row r="10" spans="1:5" ht="16" customHeight="1">
      <c r="A10" s="174" t="s">
        <v>7</v>
      </c>
      <c r="B10" s="174" t="s">
        <v>703</v>
      </c>
      <c r="C10" s="178">
        <v>10</v>
      </c>
      <c r="D10" s="178">
        <f t="shared" si="0"/>
        <v>42</v>
      </c>
      <c r="E10" s="174"/>
    </row>
    <row r="11" spans="1:5" ht="16" customHeight="1">
      <c r="A11" s="174" t="s">
        <v>825</v>
      </c>
      <c r="B11" s="174" t="s">
        <v>1085</v>
      </c>
      <c r="C11" s="178">
        <v>3</v>
      </c>
      <c r="D11" s="178">
        <f t="shared" si="0"/>
        <v>45</v>
      </c>
      <c r="E11" s="174"/>
    </row>
    <row r="12" spans="1:5" ht="16" customHeight="1">
      <c r="A12" s="174" t="s">
        <v>826</v>
      </c>
      <c r="B12" s="174" t="s">
        <v>1086</v>
      </c>
      <c r="C12" s="178">
        <v>3</v>
      </c>
      <c r="D12" s="178">
        <f t="shared" si="0"/>
        <v>48</v>
      </c>
      <c r="E12" s="174" t="s">
        <v>1087</v>
      </c>
    </row>
    <row r="13" spans="1:5" ht="16" customHeight="1">
      <c r="A13" s="174" t="s">
        <v>827</v>
      </c>
      <c r="B13" s="174" t="s">
        <v>835</v>
      </c>
      <c r="C13" s="178">
        <v>2</v>
      </c>
      <c r="D13" s="178">
        <f t="shared" si="0"/>
        <v>50</v>
      </c>
      <c r="E13" s="174"/>
    </row>
    <row r="14" spans="1:5" ht="16" customHeight="1">
      <c r="A14" s="174" t="s">
        <v>828</v>
      </c>
      <c r="B14" s="174" t="s">
        <v>197</v>
      </c>
      <c r="C14" s="178">
        <v>5</v>
      </c>
      <c r="D14" s="178">
        <f t="shared" si="0"/>
        <v>55</v>
      </c>
      <c r="E14" s="174" t="s">
        <v>309</v>
      </c>
    </row>
    <row r="15" spans="1:5" ht="16" customHeight="1">
      <c r="A15" s="174" t="s">
        <v>829</v>
      </c>
      <c r="B15" s="174" t="s">
        <v>197</v>
      </c>
      <c r="C15" s="178">
        <v>5</v>
      </c>
      <c r="D15" s="178">
        <f t="shared" si="0"/>
        <v>60</v>
      </c>
      <c r="E15" s="174"/>
    </row>
    <row r="16" spans="1:5" ht="16" customHeight="1">
      <c r="A16" s="174" t="s">
        <v>877</v>
      </c>
      <c r="B16" s="174" t="s">
        <v>197</v>
      </c>
      <c r="C16" s="178">
        <v>4</v>
      </c>
      <c r="D16" s="178">
        <f t="shared" si="0"/>
        <v>64</v>
      </c>
    </row>
    <row r="17" spans="1:5" ht="16" customHeight="1">
      <c r="A17" s="174" t="s">
        <v>878</v>
      </c>
      <c r="B17" s="174" t="s">
        <v>879</v>
      </c>
      <c r="C17" s="178">
        <v>3</v>
      </c>
      <c r="D17" s="178">
        <f t="shared" si="0"/>
        <v>67</v>
      </c>
      <c r="E17" s="174"/>
    </row>
    <row r="18" spans="1:5" ht="16" customHeight="1">
      <c r="A18" s="174" t="s">
        <v>830</v>
      </c>
      <c r="B18" s="174" t="s">
        <v>744</v>
      </c>
      <c r="C18" s="178">
        <v>4</v>
      </c>
      <c r="D18" s="178">
        <f t="shared" si="0"/>
        <v>71</v>
      </c>
      <c r="E18" s="174" t="s">
        <v>886</v>
      </c>
    </row>
    <row r="19" spans="1:5" ht="16" customHeight="1">
      <c r="A19" s="174" t="s">
        <v>831</v>
      </c>
      <c r="B19" s="174" t="s">
        <v>394</v>
      </c>
      <c r="C19" s="178">
        <v>8</v>
      </c>
      <c r="D19" s="178">
        <f t="shared" si="0"/>
        <v>79</v>
      </c>
      <c r="E19" s="174" t="s">
        <v>889</v>
      </c>
    </row>
    <row r="20" spans="1:5" ht="16" customHeight="1">
      <c r="A20" s="174" t="s">
        <v>832</v>
      </c>
      <c r="B20" s="174" t="s">
        <v>747</v>
      </c>
      <c r="C20" s="178">
        <v>5</v>
      </c>
      <c r="D20" s="178">
        <f t="shared" si="0"/>
        <v>84</v>
      </c>
      <c r="E20" s="174"/>
    </row>
    <row r="21" spans="1:5" ht="16" customHeight="1">
      <c r="A21" s="174" t="s">
        <v>833</v>
      </c>
      <c r="B21" s="174" t="s">
        <v>152</v>
      </c>
      <c r="C21" s="178">
        <v>8</v>
      </c>
      <c r="D21" s="178">
        <f t="shared" si="0"/>
        <v>92</v>
      </c>
      <c r="E21" s="174"/>
    </row>
    <row r="22" spans="1:5" ht="16" customHeight="1">
      <c r="A22" s="174" t="s">
        <v>834</v>
      </c>
      <c r="B22" s="174" t="s">
        <v>835</v>
      </c>
      <c r="C22" s="178">
        <v>3</v>
      </c>
      <c r="D22" s="178">
        <f t="shared" si="0"/>
        <v>95</v>
      </c>
      <c r="E22" s="174"/>
    </row>
    <row r="23" spans="1:5" ht="16" customHeight="1">
      <c r="A23" s="174" t="s">
        <v>836</v>
      </c>
      <c r="B23" s="174" t="s">
        <v>880</v>
      </c>
      <c r="C23" s="178">
        <v>4</v>
      </c>
      <c r="D23" s="178">
        <f t="shared" si="0"/>
        <v>99</v>
      </c>
      <c r="E23" s="174"/>
    </row>
    <row r="24" spans="1:5" ht="16" customHeight="1">
      <c r="A24" s="174" t="s">
        <v>881</v>
      </c>
      <c r="B24" s="174" t="s">
        <v>882</v>
      </c>
      <c r="C24" s="178">
        <v>8</v>
      </c>
      <c r="D24" s="178">
        <f t="shared" si="0"/>
        <v>107</v>
      </c>
      <c r="E24" s="174"/>
    </row>
    <row r="25" spans="1:5" ht="16" customHeight="1">
      <c r="A25" s="174" t="s">
        <v>837</v>
      </c>
      <c r="B25" s="174" t="s">
        <v>197</v>
      </c>
      <c r="C25" s="178"/>
      <c r="D25" s="178">
        <f t="shared" si="0"/>
        <v>107</v>
      </c>
      <c r="E25" s="174" t="s">
        <v>888</v>
      </c>
    </row>
    <row r="26" spans="1:5" ht="16" customHeight="1">
      <c r="A26" s="174" t="s">
        <v>838</v>
      </c>
      <c r="B26" s="174" t="s">
        <v>842</v>
      </c>
      <c r="C26" s="178">
        <v>8</v>
      </c>
      <c r="D26" s="178">
        <f t="shared" si="0"/>
        <v>115</v>
      </c>
      <c r="E26" s="174"/>
    </row>
    <row r="27" spans="1:5" ht="16" customHeight="1">
      <c r="A27" s="174" t="s">
        <v>839</v>
      </c>
      <c r="B27" s="174" t="s">
        <v>225</v>
      </c>
      <c r="C27" s="178">
        <v>5</v>
      </c>
      <c r="D27" s="178">
        <f t="shared" si="0"/>
        <v>120</v>
      </c>
      <c r="E27" s="174" t="s">
        <v>1029</v>
      </c>
    </row>
    <row r="28" spans="1:5" ht="16" customHeight="1">
      <c r="A28" s="174" t="s">
        <v>695</v>
      </c>
      <c r="B28" s="174" t="s">
        <v>394</v>
      </c>
      <c r="C28" s="178"/>
      <c r="D28" s="178">
        <f t="shared" si="0"/>
        <v>120</v>
      </c>
      <c r="E28" s="174" t="s">
        <v>1028</v>
      </c>
    </row>
    <row r="29" spans="1:5" ht="16" customHeight="1">
      <c r="A29" s="174" t="s">
        <v>840</v>
      </c>
      <c r="B29" s="174" t="s">
        <v>197</v>
      </c>
      <c r="C29" s="178">
        <v>5</v>
      </c>
      <c r="D29" s="178">
        <f t="shared" si="0"/>
        <v>125</v>
      </c>
      <c r="E29" s="174"/>
    </row>
    <row r="30" spans="1:5" ht="16" customHeight="1">
      <c r="A30" s="174" t="s">
        <v>694</v>
      </c>
      <c r="B30" s="174" t="s">
        <v>701</v>
      </c>
      <c r="C30" s="178">
        <v>7</v>
      </c>
      <c r="D30" s="178">
        <f t="shared" si="0"/>
        <v>132</v>
      </c>
      <c r="E30" s="174"/>
    </row>
    <row r="31" spans="1:5" ht="16" customHeight="1">
      <c r="A31" s="174" t="s">
        <v>693</v>
      </c>
      <c r="B31" s="174" t="s">
        <v>225</v>
      </c>
      <c r="C31" s="178">
        <v>5</v>
      </c>
      <c r="D31" s="178">
        <f t="shared" si="0"/>
        <v>137</v>
      </c>
      <c r="E31" s="174"/>
    </row>
    <row r="32" spans="1:5" ht="16" customHeight="1">
      <c r="A32" s="174" t="s">
        <v>841</v>
      </c>
      <c r="B32" s="174"/>
      <c r="C32" s="178">
        <v>7</v>
      </c>
      <c r="D32" s="178">
        <f t="shared" si="0"/>
        <v>144</v>
      </c>
      <c r="E32" s="174"/>
    </row>
    <row r="33" spans="1:5" ht="16" customHeight="1">
      <c r="A33" s="174" t="s">
        <v>12</v>
      </c>
      <c r="B33" s="174"/>
      <c r="C33" s="178">
        <v>4</v>
      </c>
      <c r="D33" s="178">
        <f t="shared" si="0"/>
        <v>148</v>
      </c>
      <c r="E33" s="174"/>
    </row>
    <row r="34" spans="1:5" ht="16" customHeight="1">
      <c r="A34" s="174"/>
      <c r="B34" s="174"/>
      <c r="C34" s="178"/>
      <c r="D34" s="178"/>
      <c r="E34" s="174"/>
    </row>
    <row r="35" spans="1:5" ht="16" customHeight="1">
      <c r="A35" s="179" t="s">
        <v>1088</v>
      </c>
      <c r="B35" s="174"/>
      <c r="C35" s="178"/>
      <c r="D35" s="178"/>
      <c r="E35" s="174"/>
    </row>
    <row r="36" spans="1:5" ht="16" customHeight="1">
      <c r="A36" s="174"/>
      <c r="B36" s="174"/>
      <c r="C36" s="178"/>
      <c r="D36" s="178"/>
      <c r="E36" s="174"/>
    </row>
    <row r="37" spans="1:5" ht="16" customHeight="1">
      <c r="A37" s="180" t="s">
        <v>843</v>
      </c>
      <c r="B37" s="174" t="s">
        <v>1090</v>
      </c>
      <c r="C37" s="184"/>
      <c r="D37" s="184"/>
      <c r="E37" s="183"/>
    </row>
    <row r="38" spans="1:5" ht="16" customHeight="1">
      <c r="A38" s="174"/>
      <c r="B38" s="171" t="s">
        <v>1089</v>
      </c>
      <c r="C38" s="178"/>
      <c r="D38" s="178"/>
      <c r="E38" s="174"/>
    </row>
    <row r="39" spans="1:5" ht="16" customHeight="1">
      <c r="A39" s="181"/>
      <c r="B39" s="174" t="s">
        <v>885</v>
      </c>
      <c r="C39" s="178"/>
      <c r="D39" s="178"/>
      <c r="E39" s="174"/>
    </row>
    <row r="40" spans="1:5" ht="16" customHeight="1">
      <c r="A40" s="181" t="s">
        <v>808</v>
      </c>
      <c r="B40" s="174" t="s">
        <v>883</v>
      </c>
      <c r="C40" s="178"/>
      <c r="D40" s="178"/>
      <c r="E40" s="174"/>
    </row>
    <row r="41" spans="1:5" ht="16" customHeight="1">
      <c r="A41" s="181"/>
      <c r="B41" s="174" t="s">
        <v>884</v>
      </c>
      <c r="C41" s="178"/>
      <c r="D41" s="178"/>
      <c r="E41" s="174"/>
    </row>
    <row r="42" spans="1:5" ht="24" customHeight="1">
      <c r="C42" s="171"/>
      <c r="D42" s="171"/>
    </row>
    <row r="43" spans="1:5" ht="24" customHeight="1">
      <c r="C43" s="171"/>
      <c r="D43" s="171"/>
    </row>
    <row r="44" spans="1:5" ht="24" customHeight="1">
      <c r="C44" s="171"/>
      <c r="D44" s="171"/>
    </row>
  </sheetData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150" zoomScaleNormal="150" zoomScalePageLayoutView="150" workbookViewId="0">
      <selection activeCell="C18" sqref="C18"/>
    </sheetView>
  </sheetViews>
  <sheetFormatPr baseColWidth="10" defaultRowHeight="11" x14ac:dyDescent="0"/>
  <cols>
    <col min="1" max="1" width="25.5" style="7" customWidth="1"/>
    <col min="2" max="2" width="8.33203125" style="7" customWidth="1"/>
    <col min="3" max="3" width="5.5" style="7" customWidth="1"/>
    <col min="4" max="4" width="6" style="7" customWidth="1"/>
    <col min="5" max="5" width="33" style="7" customWidth="1"/>
    <col min="6" max="6" width="10.6640625" style="7" customWidth="1"/>
    <col min="7" max="16384" width="10.83203125" style="7"/>
  </cols>
  <sheetData>
    <row r="1" spans="1:7" ht="15" customHeight="1">
      <c r="A1" s="42" t="s">
        <v>715</v>
      </c>
      <c r="B1" s="43" t="s">
        <v>1045</v>
      </c>
      <c r="C1" s="42"/>
      <c r="D1" s="42"/>
      <c r="E1" s="42"/>
      <c r="F1" s="44"/>
      <c r="G1" s="44"/>
    </row>
    <row r="2" spans="1:7" ht="15" customHeight="1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/>
      <c r="G2" s="46"/>
    </row>
    <row r="3" spans="1:7" s="38" customFormat="1" ht="15" customHeight="1">
      <c r="A3" s="37" t="s">
        <v>12</v>
      </c>
      <c r="B3" s="37" t="s">
        <v>35</v>
      </c>
      <c r="C3" s="37"/>
      <c r="D3" s="37">
        <v>0</v>
      </c>
      <c r="E3" s="37"/>
    </row>
    <row r="4" spans="1:7" s="38" customFormat="1" ht="15" customHeight="1">
      <c r="A4" s="37" t="s">
        <v>844</v>
      </c>
      <c r="B4" s="37" t="s">
        <v>36</v>
      </c>
      <c r="C4" s="37">
        <v>8</v>
      </c>
      <c r="D4" s="37">
        <f>D3+C4</f>
        <v>8</v>
      </c>
      <c r="E4" s="37"/>
    </row>
    <row r="5" spans="1:7" s="38" customFormat="1" ht="15" customHeight="1">
      <c r="A5" s="37" t="s">
        <v>37</v>
      </c>
      <c r="B5" s="37" t="s">
        <v>34</v>
      </c>
      <c r="C5" s="37">
        <v>3</v>
      </c>
      <c r="D5" s="37">
        <f t="shared" ref="D5:D30" si="0">D4+C5</f>
        <v>11</v>
      </c>
      <c r="E5" s="37"/>
    </row>
    <row r="6" spans="1:7" s="38" customFormat="1" ht="15" customHeight="1">
      <c r="A6" s="37" t="s">
        <v>33</v>
      </c>
      <c r="B6" s="37" t="s">
        <v>34</v>
      </c>
      <c r="C6" s="37">
        <v>5</v>
      </c>
      <c r="D6" s="37">
        <f t="shared" si="0"/>
        <v>16</v>
      </c>
      <c r="E6" s="37"/>
    </row>
    <row r="7" spans="1:7" s="38" customFormat="1" ht="15" customHeight="1">
      <c r="A7" s="37" t="s">
        <v>14</v>
      </c>
      <c r="B7" s="37" t="s">
        <v>38</v>
      </c>
      <c r="C7" s="37">
        <v>10</v>
      </c>
      <c r="D7" s="37">
        <f t="shared" si="0"/>
        <v>26</v>
      </c>
      <c r="E7" s="37" t="s">
        <v>174</v>
      </c>
    </row>
    <row r="8" spans="1:7" s="38" customFormat="1" ht="15" customHeight="1">
      <c r="A8" s="37" t="s">
        <v>15</v>
      </c>
      <c r="B8" s="37" t="s">
        <v>39</v>
      </c>
      <c r="C8" s="37">
        <v>3</v>
      </c>
      <c r="D8" s="37">
        <f t="shared" si="0"/>
        <v>29</v>
      </c>
      <c r="E8" s="37"/>
    </row>
    <row r="9" spans="1:7" s="38" customFormat="1" ht="15" customHeight="1">
      <c r="A9" s="37" t="s">
        <v>16</v>
      </c>
      <c r="B9" s="37" t="s">
        <v>38</v>
      </c>
      <c r="C9" s="37">
        <v>3</v>
      </c>
      <c r="D9" s="37">
        <f t="shared" si="0"/>
        <v>32</v>
      </c>
      <c r="E9" s="37" t="s">
        <v>718</v>
      </c>
    </row>
    <row r="10" spans="1:7" s="38" customFormat="1" ht="15" customHeight="1">
      <c r="A10" s="37" t="s">
        <v>17</v>
      </c>
      <c r="B10" s="37" t="s">
        <v>175</v>
      </c>
      <c r="C10" s="37">
        <v>8</v>
      </c>
      <c r="D10" s="37">
        <f t="shared" si="0"/>
        <v>40</v>
      </c>
      <c r="E10" s="37"/>
    </row>
    <row r="11" spans="1:7" s="38" customFormat="1" ht="15" customHeight="1">
      <c r="A11" s="37" t="s">
        <v>18</v>
      </c>
      <c r="B11" s="37" t="s">
        <v>32</v>
      </c>
      <c r="C11" s="37"/>
      <c r="D11" s="37">
        <f t="shared" si="0"/>
        <v>40</v>
      </c>
      <c r="E11" s="37"/>
    </row>
    <row r="12" spans="1:7" s="38" customFormat="1" ht="15" customHeight="1">
      <c r="A12" s="39" t="s">
        <v>948</v>
      </c>
      <c r="B12" s="40"/>
      <c r="C12" s="40"/>
      <c r="D12" s="40"/>
      <c r="E12" s="41"/>
    </row>
    <row r="13" spans="1:7" s="38" customFormat="1" ht="15" customHeight="1">
      <c r="A13" s="37" t="s">
        <v>176</v>
      </c>
      <c r="B13" s="37"/>
      <c r="C13" s="37"/>
      <c r="D13" s="37"/>
      <c r="E13" s="37"/>
    </row>
    <row r="14" spans="1:7" s="38" customFormat="1" ht="15" customHeight="1">
      <c r="A14" s="37" t="s">
        <v>177</v>
      </c>
      <c r="B14" s="37" t="s">
        <v>40</v>
      </c>
      <c r="C14" s="37">
        <v>8</v>
      </c>
      <c r="D14" s="37">
        <f>D11+C14</f>
        <v>48</v>
      </c>
      <c r="E14" s="37" t="s">
        <v>898</v>
      </c>
    </row>
    <row r="15" spans="1:7" s="38" customFormat="1" ht="15" customHeight="1">
      <c r="A15" s="37" t="s">
        <v>19</v>
      </c>
      <c r="B15" s="37"/>
      <c r="C15" s="37"/>
      <c r="D15" s="37">
        <f t="shared" si="0"/>
        <v>48</v>
      </c>
      <c r="E15" s="37"/>
    </row>
    <row r="16" spans="1:7" s="38" customFormat="1" ht="15" customHeight="1">
      <c r="A16" s="37" t="s">
        <v>20</v>
      </c>
      <c r="B16" s="37" t="s">
        <v>41</v>
      </c>
      <c r="C16" s="37">
        <v>12</v>
      </c>
      <c r="D16" s="37">
        <f t="shared" si="0"/>
        <v>60</v>
      </c>
      <c r="E16" s="37"/>
    </row>
    <row r="17" spans="1:5" s="38" customFormat="1" ht="15" customHeight="1">
      <c r="A17" s="37" t="s">
        <v>21</v>
      </c>
      <c r="B17" s="37"/>
      <c r="C17" s="37"/>
      <c r="D17" s="37">
        <f t="shared" si="0"/>
        <v>60</v>
      </c>
      <c r="E17" s="37"/>
    </row>
    <row r="18" spans="1:5" s="38" customFormat="1" ht="15" customHeight="1">
      <c r="A18" s="37" t="s">
        <v>22</v>
      </c>
      <c r="B18" s="37" t="s">
        <v>41</v>
      </c>
      <c r="C18" s="37">
        <v>24</v>
      </c>
      <c r="D18" s="37">
        <f t="shared" si="0"/>
        <v>84</v>
      </c>
      <c r="E18" s="37" t="s">
        <v>23</v>
      </c>
    </row>
    <row r="19" spans="1:5" s="38" customFormat="1" ht="15" customHeight="1">
      <c r="A19" s="37" t="s">
        <v>24</v>
      </c>
      <c r="B19" s="37" t="s">
        <v>41</v>
      </c>
      <c r="C19" s="37"/>
      <c r="D19" s="37">
        <f t="shared" si="0"/>
        <v>84</v>
      </c>
      <c r="E19" s="37"/>
    </row>
    <row r="20" spans="1:5" s="38" customFormat="1" ht="15" customHeight="1">
      <c r="A20" s="37" t="s">
        <v>25</v>
      </c>
      <c r="B20" s="37" t="s">
        <v>41</v>
      </c>
      <c r="C20" s="37">
        <v>12</v>
      </c>
      <c r="D20" s="37">
        <f t="shared" si="0"/>
        <v>96</v>
      </c>
      <c r="E20" s="37"/>
    </row>
    <row r="21" spans="1:5" s="38" customFormat="1" ht="15" customHeight="1">
      <c r="A21" s="37" t="s">
        <v>26</v>
      </c>
      <c r="B21" s="37" t="s">
        <v>41</v>
      </c>
      <c r="C21" s="37"/>
      <c r="D21" s="37">
        <f t="shared" si="0"/>
        <v>96</v>
      </c>
      <c r="E21" s="37"/>
    </row>
    <row r="22" spans="1:5" s="38" customFormat="1" ht="15" customHeight="1">
      <c r="A22" s="37" t="s">
        <v>27</v>
      </c>
      <c r="B22" s="37"/>
      <c r="C22" s="37"/>
      <c r="D22" s="37">
        <f t="shared" si="0"/>
        <v>96</v>
      </c>
      <c r="E22" s="37" t="s">
        <v>719</v>
      </c>
    </row>
    <row r="23" spans="1:5" s="38" customFormat="1" ht="15" customHeight="1">
      <c r="A23" s="37" t="s">
        <v>28</v>
      </c>
      <c r="B23" s="37"/>
      <c r="C23" s="37">
        <v>7</v>
      </c>
      <c r="D23" s="37">
        <f t="shared" si="0"/>
        <v>103</v>
      </c>
      <c r="E23" s="37"/>
    </row>
    <row r="24" spans="1:5" s="38" customFormat="1" ht="15" customHeight="1">
      <c r="A24" s="37" t="s">
        <v>721</v>
      </c>
      <c r="B24" s="37" t="s">
        <v>42</v>
      </c>
      <c r="C24" s="37">
        <v>4</v>
      </c>
      <c r="D24" s="37">
        <f t="shared" si="0"/>
        <v>107</v>
      </c>
      <c r="E24" s="37" t="s">
        <v>720</v>
      </c>
    </row>
    <row r="25" spans="1:5" s="38" customFormat="1" ht="15" customHeight="1">
      <c r="A25" s="37" t="s">
        <v>29</v>
      </c>
      <c r="B25" s="37" t="s">
        <v>1083</v>
      </c>
      <c r="C25" s="37">
        <v>7</v>
      </c>
      <c r="D25" s="37">
        <f t="shared" si="0"/>
        <v>114</v>
      </c>
      <c r="E25" s="37" t="s">
        <v>1078</v>
      </c>
    </row>
    <row r="26" spans="1:5" s="38" customFormat="1" ht="15" customHeight="1">
      <c r="A26" s="37" t="s">
        <v>1084</v>
      </c>
      <c r="B26" s="37"/>
      <c r="C26" s="37"/>
      <c r="D26" s="37"/>
      <c r="E26" s="37"/>
    </row>
    <row r="27" spans="1:5" s="38" customFormat="1" ht="15" customHeight="1">
      <c r="A27" s="37" t="s">
        <v>1077</v>
      </c>
      <c r="B27" s="37" t="s">
        <v>197</v>
      </c>
      <c r="C27" s="37">
        <v>13</v>
      </c>
      <c r="D27" s="37">
        <f>D25+C27</f>
        <v>127</v>
      </c>
      <c r="E27" s="37"/>
    </row>
    <row r="28" spans="1:5" s="38" customFormat="1" ht="15" customHeight="1">
      <c r="A28" s="37" t="s">
        <v>93</v>
      </c>
      <c r="B28" s="37"/>
      <c r="C28" s="37">
        <v>7</v>
      </c>
      <c r="D28" s="37">
        <f t="shared" si="0"/>
        <v>134</v>
      </c>
      <c r="E28" s="37" t="s">
        <v>1079</v>
      </c>
    </row>
    <row r="29" spans="1:5" s="38" customFormat="1" ht="15" customHeight="1">
      <c r="A29" s="37" t="s">
        <v>188</v>
      </c>
      <c r="B29" s="37" t="s">
        <v>197</v>
      </c>
      <c r="C29" s="37">
        <v>8</v>
      </c>
      <c r="D29" s="37">
        <f t="shared" si="0"/>
        <v>142</v>
      </c>
      <c r="E29" s="37"/>
    </row>
    <row r="30" spans="1:5" s="38" customFormat="1" ht="15" customHeight="1">
      <c r="A30" s="37" t="s">
        <v>31</v>
      </c>
      <c r="B30" s="37" t="s">
        <v>197</v>
      </c>
      <c r="C30" s="37">
        <v>12</v>
      </c>
      <c r="D30" s="37">
        <f t="shared" si="0"/>
        <v>154</v>
      </c>
      <c r="E30" s="37"/>
    </row>
    <row r="31" spans="1:5" ht="15" customHeight="1"/>
    <row r="32" spans="1:5" ht="15" customHeight="1">
      <c r="A32" s="47" t="s">
        <v>184</v>
      </c>
      <c r="B32" s="47"/>
      <c r="C32" s="47"/>
      <c r="D32" s="47"/>
      <c r="E32" s="47"/>
    </row>
    <row r="33" spans="1:5" ht="15" customHeight="1">
      <c r="A33" s="47" t="s">
        <v>722</v>
      </c>
      <c r="B33" s="47"/>
      <c r="C33" s="47"/>
      <c r="D33" s="47"/>
      <c r="E33" s="47"/>
    </row>
    <row r="34" spans="1:5" s="49" customFormat="1" ht="15" customHeight="1">
      <c r="A34" s="48"/>
      <c r="B34" s="48"/>
      <c r="C34" s="48"/>
      <c r="D34" s="48"/>
      <c r="E34" s="48"/>
    </row>
    <row r="35" spans="1:5" ht="15" customHeight="1">
      <c r="A35" s="50" t="s">
        <v>1080</v>
      </c>
      <c r="B35" s="51"/>
      <c r="C35" s="51"/>
      <c r="D35" s="51"/>
      <c r="E35" s="51"/>
    </row>
    <row r="36" spans="1:5" ht="15" customHeight="1"/>
    <row r="37" spans="1:5" ht="15" customHeight="1">
      <c r="A37" s="16"/>
      <c r="B37" s="17" t="s">
        <v>725</v>
      </c>
      <c r="C37" s="52"/>
      <c r="D37" s="52"/>
      <c r="E37" s="19"/>
    </row>
    <row r="38" spans="1:5" ht="15" customHeight="1">
      <c r="A38" s="20"/>
      <c r="B38" s="21" t="s">
        <v>726</v>
      </c>
      <c r="C38" s="53"/>
      <c r="D38" s="53"/>
      <c r="E38" s="23"/>
    </row>
    <row r="39" spans="1:5" ht="15" customHeight="1">
      <c r="A39" s="20"/>
      <c r="B39" s="21"/>
      <c r="C39" s="53"/>
      <c r="D39" s="53"/>
      <c r="E39" s="23"/>
    </row>
    <row r="40" spans="1:5" ht="15" customHeight="1">
      <c r="A40" s="20"/>
      <c r="B40" s="21" t="s">
        <v>178</v>
      </c>
      <c r="C40" s="53"/>
      <c r="D40" s="53"/>
      <c r="E40" s="23"/>
    </row>
    <row r="41" spans="1:5" ht="15" customHeight="1">
      <c r="A41" s="24" t="s">
        <v>723</v>
      </c>
      <c r="B41" s="21"/>
      <c r="C41" s="53" t="s">
        <v>1081</v>
      </c>
      <c r="D41" s="53"/>
      <c r="E41" s="23"/>
    </row>
    <row r="42" spans="1:5" ht="15" customHeight="1">
      <c r="A42" s="20"/>
      <c r="B42" s="21"/>
      <c r="C42" s="53" t="s">
        <v>179</v>
      </c>
      <c r="D42" s="53"/>
      <c r="E42" s="23"/>
    </row>
    <row r="43" spans="1:5" ht="15" customHeight="1">
      <c r="A43" s="20"/>
      <c r="B43" s="21"/>
      <c r="C43" s="53" t="s">
        <v>180</v>
      </c>
      <c r="D43" s="53"/>
      <c r="E43" s="23"/>
    </row>
    <row r="44" spans="1:5" ht="15" customHeight="1">
      <c r="A44" s="25"/>
      <c r="B44" s="26" t="s">
        <v>182</v>
      </c>
      <c r="C44" s="54"/>
      <c r="D44" s="54"/>
      <c r="E44" s="28"/>
    </row>
    <row r="45" spans="1:5" ht="15" customHeight="1">
      <c r="B45" s="7" t="s">
        <v>181</v>
      </c>
    </row>
    <row r="46" spans="1:5" ht="15" customHeight="1">
      <c r="A46" s="55"/>
      <c r="B46" s="17" t="s">
        <v>183</v>
      </c>
      <c r="C46" s="52"/>
      <c r="D46" s="52"/>
      <c r="E46" s="19"/>
    </row>
    <row r="47" spans="1:5" ht="15" customHeight="1">
      <c r="A47" s="56" t="s">
        <v>724</v>
      </c>
      <c r="B47" s="53" t="s">
        <v>897</v>
      </c>
      <c r="D47" s="53"/>
      <c r="E47" s="23"/>
    </row>
    <row r="48" spans="1:5" ht="15" customHeight="1">
      <c r="A48" s="57"/>
      <c r="B48" s="26" t="s">
        <v>181</v>
      </c>
      <c r="C48" s="54"/>
      <c r="D48" s="54" t="s">
        <v>181</v>
      </c>
      <c r="E48" s="28"/>
    </row>
    <row r="49" spans="1:1" ht="15" customHeight="1"/>
    <row r="50" spans="1:1" ht="15" customHeight="1">
      <c r="A50" s="7" t="s">
        <v>1082</v>
      </c>
    </row>
  </sheetData>
  <phoneticPr fontId="3" type="noConversion"/>
  <printOptions gridLines="1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E22" sqref="E22"/>
    </sheetView>
  </sheetViews>
  <sheetFormatPr baseColWidth="10" defaultColWidth="21.5" defaultRowHeight="19" customHeight="1" x14ac:dyDescent="0"/>
  <cols>
    <col min="1" max="1" width="21.5" style="186"/>
    <col min="2" max="2" width="13" style="186" customWidth="1"/>
    <col min="3" max="3" width="5.5" style="186" customWidth="1"/>
    <col min="4" max="4" width="6.83203125" style="186" customWidth="1"/>
    <col min="5" max="5" width="24" style="186" customWidth="1"/>
    <col min="6" max="16384" width="21.5" style="186"/>
  </cols>
  <sheetData>
    <row r="1" spans="1:5" ht="22" customHeight="1">
      <c r="A1" s="187" t="s">
        <v>1020</v>
      </c>
      <c r="B1" s="185"/>
      <c r="C1" s="185"/>
      <c r="D1" s="185"/>
      <c r="E1" s="185"/>
    </row>
    <row r="2" spans="1:5" s="189" customFormat="1" ht="17" customHeight="1">
      <c r="A2" s="188" t="s">
        <v>688</v>
      </c>
      <c r="B2" s="188" t="s">
        <v>689</v>
      </c>
      <c r="C2" s="188" t="s">
        <v>690</v>
      </c>
      <c r="D2" s="188" t="s">
        <v>691</v>
      </c>
      <c r="E2" s="188" t="s">
        <v>692</v>
      </c>
    </row>
    <row r="3" spans="1:5" s="189" customFormat="1" ht="17" customHeight="1">
      <c r="A3" s="190" t="s">
        <v>31</v>
      </c>
      <c r="B3" s="190" t="s">
        <v>197</v>
      </c>
      <c r="C3" s="190"/>
      <c r="D3" s="190">
        <v>0</v>
      </c>
      <c r="E3" s="190"/>
    </row>
    <row r="4" spans="1:5" s="189" customFormat="1" ht="17" customHeight="1">
      <c r="A4" s="190" t="s">
        <v>730</v>
      </c>
      <c r="B4" s="190" t="s">
        <v>197</v>
      </c>
      <c r="C4" s="190">
        <v>9</v>
      </c>
      <c r="D4" s="190">
        <f>D3+C4</f>
        <v>9</v>
      </c>
      <c r="E4" s="190"/>
    </row>
    <row r="5" spans="1:5" s="189" customFormat="1" ht="17" customHeight="1">
      <c r="A5" s="190" t="s">
        <v>999</v>
      </c>
      <c r="B5" s="190" t="s">
        <v>1000</v>
      </c>
      <c r="C5" s="190">
        <v>13</v>
      </c>
      <c r="D5" s="190">
        <f t="shared" ref="D5:D28" si="0">D4+C5</f>
        <v>22</v>
      </c>
      <c r="E5" s="190" t="s">
        <v>1022</v>
      </c>
    </row>
    <row r="6" spans="1:5" s="189" customFormat="1" ht="17" customHeight="1">
      <c r="A6" s="190" t="s">
        <v>838</v>
      </c>
      <c r="B6" s="190" t="s">
        <v>580</v>
      </c>
      <c r="C6" s="190">
        <v>8</v>
      </c>
      <c r="D6" s="190">
        <f t="shared" si="0"/>
        <v>30</v>
      </c>
      <c r="E6" s="190"/>
    </row>
    <row r="7" spans="1:5" s="189" customFormat="1" ht="17" customHeight="1">
      <c r="A7" s="190" t="s">
        <v>891</v>
      </c>
      <c r="C7" s="190">
        <v>7</v>
      </c>
      <c r="D7" s="190">
        <f t="shared" si="0"/>
        <v>37</v>
      </c>
      <c r="E7" s="190"/>
    </row>
    <row r="8" spans="1:5" s="189" customFormat="1" ht="17" customHeight="1">
      <c r="A8" s="190" t="s">
        <v>846</v>
      </c>
      <c r="B8" s="190" t="s">
        <v>845</v>
      </c>
      <c r="C8" s="190">
        <v>6</v>
      </c>
      <c r="D8" s="190">
        <f t="shared" si="0"/>
        <v>43</v>
      </c>
      <c r="E8" s="190" t="s">
        <v>848</v>
      </c>
    </row>
    <row r="9" spans="1:5" s="189" customFormat="1" ht="17" customHeight="1">
      <c r="A9" s="190" t="s">
        <v>847</v>
      </c>
      <c r="B9" s="190" t="s">
        <v>849</v>
      </c>
      <c r="C9" s="190">
        <v>2</v>
      </c>
      <c r="D9" s="190">
        <f t="shared" si="0"/>
        <v>45</v>
      </c>
      <c r="E9" s="190" t="s">
        <v>1001</v>
      </c>
    </row>
    <row r="10" spans="1:5" s="189" customFormat="1" ht="17" customHeight="1">
      <c r="A10" s="190" t="s">
        <v>1002</v>
      </c>
      <c r="B10" s="190" t="s">
        <v>849</v>
      </c>
      <c r="C10" s="190">
        <v>9</v>
      </c>
      <c r="D10" s="190">
        <f t="shared" si="0"/>
        <v>54</v>
      </c>
      <c r="E10" s="190" t="s">
        <v>1003</v>
      </c>
    </row>
    <row r="11" spans="1:5" s="189" customFormat="1" ht="17" customHeight="1">
      <c r="A11" s="190" t="s">
        <v>895</v>
      </c>
      <c r="B11" s="190" t="s">
        <v>895</v>
      </c>
      <c r="C11" s="190"/>
      <c r="D11" s="190">
        <f t="shared" si="0"/>
        <v>54</v>
      </c>
      <c r="E11" s="190"/>
    </row>
    <row r="12" spans="1:5" s="189" customFormat="1" ht="17" customHeight="1">
      <c r="A12" s="190" t="s">
        <v>854</v>
      </c>
      <c r="B12" s="190" t="s">
        <v>34</v>
      </c>
      <c r="C12" s="190">
        <v>6</v>
      </c>
      <c r="D12" s="190">
        <f t="shared" si="0"/>
        <v>60</v>
      </c>
      <c r="E12" s="190"/>
    </row>
    <row r="13" spans="1:5" s="189" customFormat="1" ht="17" customHeight="1">
      <c r="A13" s="190" t="s">
        <v>995</v>
      </c>
      <c r="B13" s="190"/>
      <c r="C13" s="190"/>
      <c r="D13" s="190">
        <f t="shared" si="0"/>
        <v>60</v>
      </c>
      <c r="E13" s="190" t="s">
        <v>1021</v>
      </c>
    </row>
    <row r="14" spans="1:5" s="189" customFormat="1" ht="17" customHeight="1">
      <c r="A14" s="190" t="s">
        <v>855</v>
      </c>
      <c r="B14" s="190" t="s">
        <v>856</v>
      </c>
      <c r="C14" s="190">
        <v>15</v>
      </c>
      <c r="D14" s="190">
        <f t="shared" si="0"/>
        <v>75</v>
      </c>
      <c r="E14" s="190" t="s">
        <v>858</v>
      </c>
    </row>
    <row r="15" spans="1:5" s="189" customFormat="1" ht="17" customHeight="1">
      <c r="A15" s="190"/>
      <c r="B15" s="190"/>
      <c r="C15" s="190"/>
      <c r="D15" s="190"/>
      <c r="E15" s="190" t="s">
        <v>1010</v>
      </c>
    </row>
    <row r="16" spans="1:5" s="189" customFormat="1" ht="17" customHeight="1">
      <c r="A16" s="190" t="s">
        <v>857</v>
      </c>
      <c r="B16" s="190"/>
      <c r="C16" s="190">
        <v>7</v>
      </c>
      <c r="D16" s="190">
        <f>D14+C16</f>
        <v>82</v>
      </c>
      <c r="E16" s="190" t="s">
        <v>1004</v>
      </c>
    </row>
    <row r="17" spans="1:5" s="189" customFormat="1" ht="17" customHeight="1">
      <c r="A17" s="190" t="s">
        <v>859</v>
      </c>
      <c r="B17" s="190" t="s">
        <v>163</v>
      </c>
      <c r="C17" s="190">
        <v>3</v>
      </c>
      <c r="D17" s="190">
        <f t="shared" si="0"/>
        <v>85</v>
      </c>
      <c r="E17" s="190" t="s">
        <v>1009</v>
      </c>
    </row>
    <row r="18" spans="1:5" s="189" customFormat="1" ht="17" customHeight="1">
      <c r="A18" s="190" t="s">
        <v>860</v>
      </c>
      <c r="B18" s="190" t="s">
        <v>163</v>
      </c>
      <c r="C18" s="190">
        <v>6</v>
      </c>
      <c r="D18" s="190">
        <f t="shared" si="0"/>
        <v>91</v>
      </c>
      <c r="E18" s="190" t="s">
        <v>862</v>
      </c>
    </row>
    <row r="19" spans="1:5" s="189" customFormat="1" ht="17" customHeight="1">
      <c r="A19" s="190" t="s">
        <v>863</v>
      </c>
      <c r="B19" s="190" t="s">
        <v>702</v>
      </c>
      <c r="C19" s="190">
        <v>3</v>
      </c>
      <c r="D19" s="190">
        <f t="shared" si="0"/>
        <v>94</v>
      </c>
      <c r="E19" s="190"/>
    </row>
    <row r="20" spans="1:5" s="189" customFormat="1" ht="17" customHeight="1">
      <c r="A20" s="190" t="s">
        <v>861</v>
      </c>
      <c r="B20" s="190" t="s">
        <v>864</v>
      </c>
      <c r="C20" s="190">
        <v>8</v>
      </c>
      <c r="D20" s="190">
        <f t="shared" si="0"/>
        <v>102</v>
      </c>
      <c r="E20" s="190"/>
    </row>
    <row r="21" spans="1:5" s="189" customFormat="1" ht="17" customHeight="1">
      <c r="A21" s="190" t="s">
        <v>865</v>
      </c>
      <c r="B21" s="190"/>
      <c r="C21" s="190">
        <v>4</v>
      </c>
      <c r="D21" s="190">
        <f t="shared" si="0"/>
        <v>106</v>
      </c>
      <c r="E21" s="190"/>
    </row>
    <row r="22" spans="1:5" s="189" customFormat="1" ht="17" customHeight="1">
      <c r="A22" s="190" t="s">
        <v>996</v>
      </c>
      <c r="B22" s="190" t="s">
        <v>38</v>
      </c>
      <c r="C22" s="190">
        <v>6</v>
      </c>
      <c r="D22" s="190">
        <f t="shared" si="0"/>
        <v>112</v>
      </c>
      <c r="E22" s="190"/>
    </row>
    <row r="23" spans="1:5" s="189" customFormat="1" ht="17" customHeight="1">
      <c r="A23" s="190" t="s">
        <v>997</v>
      </c>
      <c r="B23" s="190"/>
      <c r="C23" s="190">
        <v>4</v>
      </c>
      <c r="D23" s="190">
        <f t="shared" si="0"/>
        <v>116</v>
      </c>
      <c r="E23" s="190"/>
    </row>
    <row r="24" spans="1:5" s="189" customFormat="1" ht="17" customHeight="1">
      <c r="A24" s="190" t="s">
        <v>839</v>
      </c>
      <c r="B24" s="190" t="s">
        <v>866</v>
      </c>
      <c r="C24" s="190">
        <v>5</v>
      </c>
      <c r="D24" s="190">
        <f t="shared" si="0"/>
        <v>121</v>
      </c>
      <c r="E24" s="190" t="s">
        <v>1007</v>
      </c>
    </row>
    <row r="25" spans="1:5" s="189" customFormat="1" ht="17" customHeight="1">
      <c r="A25" s="190" t="s">
        <v>695</v>
      </c>
      <c r="B25" s="190" t="s">
        <v>866</v>
      </c>
      <c r="C25" s="190"/>
      <c r="D25" s="190">
        <f t="shared" si="0"/>
        <v>121</v>
      </c>
      <c r="E25" s="190" t="s">
        <v>1008</v>
      </c>
    </row>
    <row r="26" spans="1:5" s="189" customFormat="1" ht="17" customHeight="1">
      <c r="A26" s="190" t="s">
        <v>818</v>
      </c>
      <c r="B26" s="190"/>
      <c r="C26" s="190">
        <v>9</v>
      </c>
      <c r="D26" s="190">
        <f t="shared" si="0"/>
        <v>130</v>
      </c>
      <c r="E26" s="190" t="s">
        <v>1006</v>
      </c>
    </row>
    <row r="27" spans="1:5" s="189" customFormat="1" ht="17" customHeight="1">
      <c r="A27" s="190" t="s">
        <v>817</v>
      </c>
      <c r="B27" s="190"/>
      <c r="C27" s="190"/>
      <c r="D27" s="190">
        <f t="shared" si="0"/>
        <v>130</v>
      </c>
      <c r="E27" s="190" t="s">
        <v>1005</v>
      </c>
    </row>
    <row r="28" spans="1:5" s="189" customFormat="1" ht="17" customHeight="1">
      <c r="A28" s="190" t="s">
        <v>12</v>
      </c>
      <c r="B28" s="190"/>
      <c r="C28" s="190">
        <v>16</v>
      </c>
      <c r="D28" s="190">
        <f t="shared" si="0"/>
        <v>146</v>
      </c>
      <c r="E28" s="190"/>
    </row>
    <row r="29" spans="1:5" s="189" customFormat="1" ht="17" customHeight="1">
      <c r="A29" s="190"/>
      <c r="B29" s="190"/>
      <c r="C29" s="190"/>
      <c r="D29" s="190"/>
      <c r="E29" s="190"/>
    </row>
    <row r="30" spans="1:5" s="189" customFormat="1" ht="17" customHeight="1">
      <c r="A30" s="191" t="s">
        <v>890</v>
      </c>
      <c r="B30" s="190"/>
      <c r="C30" s="190"/>
      <c r="D30" s="190"/>
      <c r="E30" s="190"/>
    </row>
    <row r="31" spans="1:5" s="189" customFormat="1" ht="17" customHeight="1">
      <c r="A31" s="190"/>
      <c r="B31" s="190"/>
      <c r="C31" s="190"/>
      <c r="D31" s="190"/>
      <c r="E31" s="190"/>
    </row>
    <row r="32" spans="1:5" s="189" customFormat="1" ht="17" customHeight="1">
      <c r="A32" s="192" t="s">
        <v>1013</v>
      </c>
      <c r="B32" s="190" t="s">
        <v>1014</v>
      </c>
      <c r="C32" s="190"/>
      <c r="D32" s="190"/>
      <c r="E32" s="190"/>
    </row>
    <row r="33" spans="1:5" s="189" customFormat="1" ht="17" customHeight="1">
      <c r="B33" s="190" t="s">
        <v>1012</v>
      </c>
      <c r="C33" s="190"/>
      <c r="D33" s="190"/>
      <c r="E33" s="190"/>
    </row>
    <row r="34" spans="1:5" s="189" customFormat="1" ht="17" customHeight="1">
      <c r="A34" s="193" t="s">
        <v>808</v>
      </c>
      <c r="B34" s="190" t="s">
        <v>1011</v>
      </c>
      <c r="C34" s="190"/>
      <c r="D34" s="190"/>
      <c r="E34" s="190"/>
    </row>
    <row r="35" spans="1:5" s="189" customFormat="1" ht="17" customHeight="1">
      <c r="B35" s="190" t="s">
        <v>896</v>
      </c>
      <c r="C35" s="190"/>
      <c r="D35" s="190"/>
      <c r="E35" s="190"/>
    </row>
    <row r="36" spans="1:5" s="189" customFormat="1" ht="17" customHeight="1">
      <c r="A36" s="190"/>
      <c r="B36" s="190"/>
      <c r="C36" s="190"/>
      <c r="D36" s="190"/>
      <c r="E36" s="190"/>
    </row>
    <row r="37" spans="1:5" s="189" customFormat="1" ht="17" customHeight="1">
      <c r="A37" s="194" t="s">
        <v>998</v>
      </c>
      <c r="B37" s="190" t="s">
        <v>1018</v>
      </c>
      <c r="C37" s="190"/>
      <c r="D37" s="190"/>
      <c r="E37" s="190"/>
    </row>
    <row r="38" spans="1:5" s="189" customFormat="1" ht="17" customHeight="1">
      <c r="A38" s="190" t="s">
        <v>1017</v>
      </c>
      <c r="B38" s="190"/>
      <c r="C38" s="190"/>
      <c r="D38" s="190"/>
      <c r="E38" s="190"/>
    </row>
    <row r="39" spans="1:5" s="189" customFormat="1" ht="17" customHeight="1">
      <c r="A39" s="190" t="s">
        <v>1015</v>
      </c>
      <c r="B39" s="190"/>
      <c r="C39" s="190"/>
      <c r="D39" s="190"/>
      <c r="E39" s="190"/>
    </row>
    <row r="40" spans="1:5" s="189" customFormat="1" ht="17" customHeight="1">
      <c r="A40" s="190" t="s">
        <v>1019</v>
      </c>
      <c r="B40" s="190"/>
      <c r="C40" s="190"/>
      <c r="D40" s="190"/>
      <c r="E40" s="190"/>
    </row>
    <row r="41" spans="1:5" s="189" customFormat="1" ht="17" customHeight="1">
      <c r="A41" s="190" t="s">
        <v>1016</v>
      </c>
      <c r="B41" s="190"/>
      <c r="C41" s="190"/>
      <c r="D41" s="190"/>
      <c r="E41" s="190"/>
    </row>
    <row r="42" spans="1:5" s="189" customFormat="1" ht="17" customHeight="1"/>
    <row r="43" spans="1:5" s="189" customFormat="1" ht="17" customHeight="1">
      <c r="A43" s="195" t="s">
        <v>1027</v>
      </c>
    </row>
    <row r="44" spans="1:5" s="189" customFormat="1" ht="17" customHeight="1">
      <c r="A44" s="196" t="s">
        <v>846</v>
      </c>
      <c r="B44" s="190" t="s">
        <v>1023</v>
      </c>
      <c r="C44" s="190"/>
      <c r="D44" s="190">
        <v>0</v>
      </c>
      <c r="E44" s="190"/>
    </row>
    <row r="45" spans="1:5" s="189" customFormat="1" ht="17" customHeight="1">
      <c r="A45" s="196" t="s">
        <v>1024</v>
      </c>
      <c r="B45" s="190"/>
      <c r="C45" s="190">
        <v>7</v>
      </c>
      <c r="D45" s="190">
        <f>D44+C45</f>
        <v>7</v>
      </c>
      <c r="E45" s="190"/>
    </row>
    <row r="46" spans="1:5" s="189" customFormat="1" ht="17" customHeight="1">
      <c r="A46" s="190" t="s">
        <v>850</v>
      </c>
      <c r="B46" s="190"/>
      <c r="C46" s="190">
        <v>3</v>
      </c>
      <c r="D46" s="190">
        <f t="shared" ref="D46:D53" si="1">D45+C46</f>
        <v>10</v>
      </c>
      <c r="E46" s="190"/>
    </row>
    <row r="47" spans="1:5" s="189" customFormat="1" ht="17" customHeight="1">
      <c r="A47" s="190" t="s">
        <v>851</v>
      </c>
      <c r="B47" s="190"/>
      <c r="C47" s="190">
        <v>0</v>
      </c>
      <c r="D47" s="190">
        <f t="shared" si="1"/>
        <v>10</v>
      </c>
      <c r="E47" s="190"/>
    </row>
    <row r="48" spans="1:5" s="189" customFormat="1" ht="17" customHeight="1">
      <c r="A48" s="190" t="s">
        <v>852</v>
      </c>
      <c r="B48" s="190" t="s">
        <v>892</v>
      </c>
      <c r="C48" s="190">
        <v>14</v>
      </c>
      <c r="D48" s="190">
        <f t="shared" si="1"/>
        <v>24</v>
      </c>
      <c r="E48" s="190"/>
    </row>
    <row r="49" spans="1:5" s="189" customFormat="1" ht="17" customHeight="1">
      <c r="A49" s="190" t="s">
        <v>853</v>
      </c>
      <c r="B49" s="190"/>
      <c r="C49" s="190">
        <v>10</v>
      </c>
      <c r="D49" s="190">
        <f t="shared" si="1"/>
        <v>34</v>
      </c>
      <c r="E49" s="190"/>
    </row>
    <row r="50" spans="1:5" s="189" customFormat="1" ht="17" customHeight="1">
      <c r="A50" s="190" t="s">
        <v>850</v>
      </c>
      <c r="B50" s="190"/>
      <c r="C50" s="190">
        <v>9</v>
      </c>
      <c r="D50" s="190">
        <f t="shared" si="1"/>
        <v>43</v>
      </c>
      <c r="E50" s="190" t="s">
        <v>893</v>
      </c>
    </row>
    <row r="51" spans="1:5" s="189" customFormat="1" ht="17" customHeight="1">
      <c r="A51" s="190" t="s">
        <v>1024</v>
      </c>
      <c r="B51" s="190" t="s">
        <v>894</v>
      </c>
      <c r="C51" s="190">
        <v>3</v>
      </c>
      <c r="D51" s="190">
        <f t="shared" si="1"/>
        <v>46</v>
      </c>
      <c r="E51" s="190" t="s">
        <v>331</v>
      </c>
    </row>
    <row r="52" spans="1:5" s="189" customFormat="1" ht="17" customHeight="1">
      <c r="A52" s="197" t="s">
        <v>1025</v>
      </c>
      <c r="B52" s="190"/>
      <c r="C52" s="197">
        <v>2</v>
      </c>
      <c r="D52" s="190">
        <f t="shared" si="1"/>
        <v>48</v>
      </c>
      <c r="E52" s="190"/>
    </row>
    <row r="53" spans="1:5" s="189" customFormat="1" ht="17" customHeight="1">
      <c r="A53" s="197" t="s">
        <v>1026</v>
      </c>
      <c r="B53" s="190"/>
      <c r="C53" s="197">
        <v>6</v>
      </c>
      <c r="D53" s="190">
        <f t="shared" si="1"/>
        <v>54</v>
      </c>
      <c r="E53" s="190"/>
    </row>
  </sheetData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16" zoomScale="150" zoomScaleNormal="150" zoomScalePageLayoutView="150" workbookViewId="0">
      <selection sqref="A1:E47"/>
    </sheetView>
  </sheetViews>
  <sheetFormatPr baseColWidth="10" defaultRowHeight="15" x14ac:dyDescent="0"/>
  <cols>
    <col min="1" max="1" width="23.33203125" customWidth="1"/>
    <col min="2" max="2" width="11.1640625" customWidth="1"/>
    <col min="3" max="3" width="7.33203125" customWidth="1"/>
    <col min="4" max="4" width="7.83203125" customWidth="1"/>
    <col min="5" max="5" width="29.6640625" customWidth="1"/>
  </cols>
  <sheetData>
    <row r="1" spans="1:5" s="1" customFormat="1" ht="20" customHeight="1">
      <c r="A1" s="2" t="s">
        <v>900</v>
      </c>
      <c r="B1" s="2"/>
      <c r="C1" s="2"/>
      <c r="D1" s="2"/>
      <c r="E1" s="2"/>
    </row>
    <row r="2" spans="1:5" s="1" customFormat="1" ht="20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s="38" customFormat="1" ht="15" customHeight="1">
      <c r="A3" s="37" t="s">
        <v>6</v>
      </c>
      <c r="B3" s="37" t="s">
        <v>116</v>
      </c>
      <c r="C3" s="37"/>
      <c r="D3" s="37">
        <v>0</v>
      </c>
      <c r="E3" s="37"/>
    </row>
    <row r="4" spans="1:5" s="38" customFormat="1" ht="15" customHeight="1">
      <c r="A4" s="37" t="s">
        <v>67</v>
      </c>
      <c r="B4" s="37"/>
      <c r="C4" s="37"/>
      <c r="D4" s="37">
        <f>D3+C4</f>
        <v>0</v>
      </c>
      <c r="E4" s="37"/>
    </row>
    <row r="5" spans="1:5" s="38" customFormat="1" ht="15" customHeight="1">
      <c r="A5" s="37" t="s">
        <v>117</v>
      </c>
      <c r="B5" s="37" t="s">
        <v>192</v>
      </c>
      <c r="C5" s="37">
        <v>10</v>
      </c>
      <c r="D5" s="37">
        <f t="shared" ref="D5:D35" si="0">D4+C5</f>
        <v>10</v>
      </c>
      <c r="E5" s="37"/>
    </row>
    <row r="6" spans="1:5" s="38" customFormat="1" ht="15" customHeight="1">
      <c r="A6" s="37" t="s">
        <v>8</v>
      </c>
      <c r="B6" s="37"/>
      <c r="C6" s="37">
        <v>6</v>
      </c>
      <c r="D6" s="37">
        <f t="shared" si="0"/>
        <v>16</v>
      </c>
      <c r="E6" s="37" t="s">
        <v>901</v>
      </c>
    </row>
    <row r="7" spans="1:5" s="38" customFormat="1" ht="15" customHeight="1">
      <c r="A7" s="37" t="s">
        <v>68</v>
      </c>
      <c r="B7" s="37" t="s">
        <v>192</v>
      </c>
      <c r="C7" s="37">
        <v>4</v>
      </c>
      <c r="D7" s="37">
        <f t="shared" si="0"/>
        <v>20</v>
      </c>
      <c r="E7" s="37"/>
    </row>
    <row r="8" spans="1:5" s="38" customFormat="1" ht="15" customHeight="1">
      <c r="A8" s="37" t="s">
        <v>69</v>
      </c>
      <c r="B8" s="37"/>
      <c r="C8" s="37"/>
      <c r="D8" s="37">
        <f t="shared" si="0"/>
        <v>20</v>
      </c>
      <c r="E8" s="37"/>
    </row>
    <row r="9" spans="1:5" s="38" customFormat="1" ht="15" customHeight="1">
      <c r="A9" s="37" t="s">
        <v>70</v>
      </c>
      <c r="B9" s="37" t="s">
        <v>185</v>
      </c>
      <c r="C9" s="37">
        <v>4</v>
      </c>
      <c r="D9" s="37">
        <f t="shared" si="0"/>
        <v>24</v>
      </c>
      <c r="E9" s="37"/>
    </row>
    <row r="10" spans="1:5" s="38" customFormat="1" ht="15" customHeight="1">
      <c r="A10" s="37" t="s">
        <v>189</v>
      </c>
      <c r="B10" s="37" t="s">
        <v>119</v>
      </c>
      <c r="C10" s="37">
        <v>5</v>
      </c>
      <c r="D10" s="37">
        <f t="shared" si="0"/>
        <v>29</v>
      </c>
      <c r="E10" s="37" t="s">
        <v>203</v>
      </c>
    </row>
    <row r="11" spans="1:5" s="38" customFormat="1" ht="15" customHeight="1">
      <c r="A11" s="37" t="s">
        <v>71</v>
      </c>
      <c r="B11" s="37" t="s">
        <v>186</v>
      </c>
      <c r="C11" s="37">
        <v>7</v>
      </c>
      <c r="D11" s="37">
        <f t="shared" si="0"/>
        <v>36</v>
      </c>
      <c r="E11" s="37"/>
    </row>
    <row r="12" spans="1:5" s="38" customFormat="1" ht="15" customHeight="1">
      <c r="A12" s="37" t="s">
        <v>72</v>
      </c>
      <c r="B12" s="37"/>
      <c r="C12" s="37">
        <v>5</v>
      </c>
      <c r="D12" s="37">
        <f t="shared" si="0"/>
        <v>41</v>
      </c>
      <c r="E12" s="37" t="s">
        <v>869</v>
      </c>
    </row>
    <row r="13" spans="1:5" s="38" customFormat="1" ht="15" customHeight="1">
      <c r="A13" s="37" t="s">
        <v>73</v>
      </c>
      <c r="B13" s="37"/>
      <c r="C13" s="37">
        <v>4</v>
      </c>
      <c r="D13" s="37">
        <f t="shared" si="0"/>
        <v>45</v>
      </c>
      <c r="E13" s="37"/>
    </row>
    <row r="14" spans="1:5" s="38" customFormat="1" ht="15" customHeight="1">
      <c r="A14" s="37" t="s">
        <v>902</v>
      </c>
      <c r="B14" s="37" t="s">
        <v>43</v>
      </c>
      <c r="C14" s="37">
        <v>4</v>
      </c>
      <c r="D14" s="37">
        <f t="shared" si="0"/>
        <v>49</v>
      </c>
      <c r="E14" s="37"/>
    </row>
    <row r="15" spans="1:5" s="38" customFormat="1" ht="15" customHeight="1">
      <c r="A15" s="37" t="s">
        <v>118</v>
      </c>
      <c r="B15" s="37"/>
      <c r="C15" s="37">
        <v>2.5</v>
      </c>
      <c r="D15" s="37">
        <f t="shared" si="0"/>
        <v>51.5</v>
      </c>
      <c r="E15" s="37"/>
    </row>
    <row r="16" spans="1:5" s="38" customFormat="1" ht="15" customHeight="1">
      <c r="A16" s="37" t="s">
        <v>74</v>
      </c>
      <c r="B16" s="37" t="s">
        <v>119</v>
      </c>
      <c r="C16" s="37">
        <v>6</v>
      </c>
      <c r="D16" s="37">
        <f t="shared" si="0"/>
        <v>57.5</v>
      </c>
      <c r="E16" s="37"/>
    </row>
    <row r="17" spans="1:5" s="38" customFormat="1" ht="15" customHeight="1">
      <c r="A17" s="37"/>
      <c r="B17" s="37" t="s">
        <v>191</v>
      </c>
      <c r="C17" s="37">
        <v>4.5</v>
      </c>
      <c r="D17" s="37">
        <f t="shared" si="0"/>
        <v>62</v>
      </c>
      <c r="E17" s="37" t="s">
        <v>190</v>
      </c>
    </row>
    <row r="18" spans="1:5" s="38" customFormat="1" ht="15" customHeight="1">
      <c r="A18" s="37" t="s">
        <v>75</v>
      </c>
      <c r="B18" s="37"/>
      <c r="C18" s="37">
        <v>5</v>
      </c>
      <c r="D18" s="37">
        <f t="shared" si="0"/>
        <v>67</v>
      </c>
      <c r="E18" s="37"/>
    </row>
    <row r="19" spans="1:5" s="38" customFormat="1" ht="15" customHeight="1">
      <c r="A19" s="37" t="s">
        <v>76</v>
      </c>
      <c r="B19" s="37"/>
      <c r="C19" s="37">
        <v>5</v>
      </c>
      <c r="D19" s="37">
        <f t="shared" si="0"/>
        <v>72</v>
      </c>
      <c r="E19" s="37"/>
    </row>
    <row r="20" spans="1:5" s="38" customFormat="1" ht="15" customHeight="1">
      <c r="A20" s="37" t="s">
        <v>85</v>
      </c>
      <c r="B20" s="37" t="s">
        <v>43</v>
      </c>
      <c r="C20" s="37">
        <v>7</v>
      </c>
      <c r="D20" s="37">
        <f>D19+C20</f>
        <v>79</v>
      </c>
      <c r="E20" s="37"/>
    </row>
    <row r="21" spans="1:5" s="38" customFormat="1" ht="15" customHeight="1">
      <c r="A21" s="37" t="s">
        <v>112</v>
      </c>
      <c r="B21" s="37" t="s">
        <v>120</v>
      </c>
      <c r="C21" s="37">
        <v>3</v>
      </c>
      <c r="D21" s="37">
        <f t="shared" si="0"/>
        <v>82</v>
      </c>
      <c r="E21" s="37"/>
    </row>
    <row r="22" spans="1:5" s="38" customFormat="1" ht="15" customHeight="1">
      <c r="A22" s="37" t="s">
        <v>77</v>
      </c>
      <c r="B22" s="37"/>
      <c r="C22" s="37">
        <v>3</v>
      </c>
      <c r="D22" s="37">
        <f t="shared" si="0"/>
        <v>85</v>
      </c>
      <c r="E22" s="37"/>
    </row>
    <row r="23" spans="1:5" s="38" customFormat="1" ht="15" customHeight="1">
      <c r="A23" s="37" t="s">
        <v>78</v>
      </c>
      <c r="B23" s="37" t="s">
        <v>121</v>
      </c>
      <c r="C23" s="37">
        <v>4</v>
      </c>
      <c r="D23" s="37">
        <f t="shared" si="0"/>
        <v>89</v>
      </c>
      <c r="E23" s="37"/>
    </row>
    <row r="24" spans="1:5" s="38" customFormat="1" ht="15" customHeight="1">
      <c r="A24" s="37" t="s">
        <v>79</v>
      </c>
      <c r="B24" s="37" t="s">
        <v>122</v>
      </c>
      <c r="C24" s="37">
        <v>5</v>
      </c>
      <c r="D24" s="37">
        <f t="shared" si="0"/>
        <v>94</v>
      </c>
      <c r="E24" s="37"/>
    </row>
    <row r="25" spans="1:5" s="38" customFormat="1" ht="15" customHeight="1">
      <c r="A25" s="37" t="s">
        <v>123</v>
      </c>
      <c r="B25" s="37"/>
      <c r="C25" s="37"/>
      <c r="D25" s="37">
        <f t="shared" si="0"/>
        <v>94</v>
      </c>
      <c r="E25" s="37"/>
    </row>
    <row r="26" spans="1:5" s="38" customFormat="1" ht="15" customHeight="1">
      <c r="A26" s="37" t="s">
        <v>114</v>
      </c>
      <c r="B26" s="37" t="s">
        <v>124</v>
      </c>
      <c r="C26" s="37">
        <v>7</v>
      </c>
      <c r="D26" s="37">
        <f t="shared" si="0"/>
        <v>101</v>
      </c>
      <c r="E26" s="37"/>
    </row>
    <row r="27" spans="1:5" s="38" customFormat="1" ht="15" customHeight="1">
      <c r="A27" s="37" t="s">
        <v>80</v>
      </c>
      <c r="B27" s="37"/>
      <c r="C27" s="37">
        <v>8</v>
      </c>
      <c r="D27" s="37">
        <f t="shared" si="0"/>
        <v>109</v>
      </c>
      <c r="E27" s="37"/>
    </row>
    <row r="28" spans="1:5" s="38" customFormat="1" ht="15" customHeight="1">
      <c r="A28" s="37" t="s">
        <v>204</v>
      </c>
      <c r="B28" s="37"/>
      <c r="C28" s="37">
        <v>8</v>
      </c>
      <c r="D28" s="37">
        <f t="shared" si="0"/>
        <v>117</v>
      </c>
      <c r="E28" s="37"/>
    </row>
    <row r="29" spans="1:5" s="38" customFormat="1" ht="15" customHeight="1">
      <c r="A29" s="37" t="s">
        <v>187</v>
      </c>
      <c r="B29" s="37"/>
      <c r="C29" s="37">
        <v>6</v>
      </c>
      <c r="D29" s="37">
        <f t="shared" si="0"/>
        <v>123</v>
      </c>
      <c r="E29" s="37" t="s">
        <v>205</v>
      </c>
    </row>
    <row r="30" spans="1:5" s="38" customFormat="1" ht="15" customHeight="1">
      <c r="A30" s="37" t="s">
        <v>81</v>
      </c>
      <c r="B30" s="37" t="s">
        <v>125</v>
      </c>
      <c r="C30" s="37">
        <v>3</v>
      </c>
      <c r="D30" s="37">
        <f t="shared" si="0"/>
        <v>126</v>
      </c>
      <c r="E30" s="37"/>
    </row>
    <row r="31" spans="1:5" s="38" customFormat="1" ht="15" customHeight="1">
      <c r="A31" s="37" t="s">
        <v>91</v>
      </c>
      <c r="B31" s="37" t="s">
        <v>128</v>
      </c>
      <c r="C31" s="37">
        <v>6</v>
      </c>
      <c r="D31" s="37">
        <f t="shared" si="0"/>
        <v>132</v>
      </c>
      <c r="E31" s="37"/>
    </row>
    <row r="32" spans="1:5" s="38" customFormat="1" ht="15" customHeight="1">
      <c r="A32" s="37" t="s">
        <v>83</v>
      </c>
      <c r="B32" s="37"/>
      <c r="C32" s="37">
        <v>11</v>
      </c>
      <c r="D32" s="37">
        <f t="shared" si="0"/>
        <v>143</v>
      </c>
      <c r="E32" s="37"/>
    </row>
    <row r="33" spans="1:5" s="38" customFormat="1" ht="15" customHeight="1">
      <c r="A33" s="37" t="s">
        <v>84</v>
      </c>
      <c r="B33" s="37"/>
      <c r="C33" s="37">
        <v>4</v>
      </c>
      <c r="D33" s="37">
        <f t="shared" si="0"/>
        <v>147</v>
      </c>
      <c r="E33" s="37"/>
    </row>
    <row r="34" spans="1:5" s="38" customFormat="1" ht="15" customHeight="1">
      <c r="A34" s="37" t="s">
        <v>46</v>
      </c>
      <c r="B34" s="37"/>
      <c r="C34" s="37">
        <v>5</v>
      </c>
      <c r="D34" s="37">
        <f t="shared" si="0"/>
        <v>152</v>
      </c>
      <c r="E34" s="37" t="s">
        <v>206</v>
      </c>
    </row>
    <row r="35" spans="1:5" s="38" customFormat="1" ht="15" customHeight="1">
      <c r="A35" s="37" t="s">
        <v>12</v>
      </c>
      <c r="B35" s="37"/>
      <c r="C35" s="37">
        <v>15</v>
      </c>
      <c r="D35" s="37">
        <f t="shared" si="0"/>
        <v>167</v>
      </c>
      <c r="E35" s="37"/>
    </row>
    <row r="36" spans="1:5" s="7" customFormat="1" ht="15" customHeight="1">
      <c r="A36" s="58" t="s">
        <v>207</v>
      </c>
      <c r="B36" s="59" t="s">
        <v>208</v>
      </c>
      <c r="C36" s="59"/>
      <c r="D36" s="59"/>
      <c r="E36" s="60"/>
    </row>
    <row r="37" spans="1:5" s="7" customFormat="1" ht="15" customHeight="1"/>
    <row r="38" spans="1:5" s="7" customFormat="1" ht="15" customHeight="1">
      <c r="A38" s="61"/>
      <c r="B38" s="52" t="s">
        <v>209</v>
      </c>
      <c r="C38" s="52"/>
      <c r="D38" s="52"/>
      <c r="E38" s="19"/>
    </row>
    <row r="39" spans="1:5" s="7" customFormat="1" ht="15" customHeight="1">
      <c r="A39" s="62"/>
      <c r="B39" s="53" t="s">
        <v>210</v>
      </c>
      <c r="C39" s="53"/>
      <c r="D39" s="53"/>
      <c r="E39" s="23"/>
    </row>
    <row r="40" spans="1:5" s="7" customFormat="1" ht="15" customHeight="1">
      <c r="A40" s="62"/>
      <c r="B40" s="53"/>
      <c r="C40" s="53" t="s">
        <v>211</v>
      </c>
      <c r="D40" s="53"/>
      <c r="E40" s="23"/>
    </row>
    <row r="41" spans="1:5" s="7" customFormat="1" ht="15" customHeight="1">
      <c r="A41" s="63" t="s">
        <v>899</v>
      </c>
      <c r="B41" s="53"/>
      <c r="C41" s="53" t="s">
        <v>212</v>
      </c>
      <c r="D41" s="53"/>
      <c r="E41" s="23"/>
    </row>
    <row r="42" spans="1:5" s="7" customFormat="1" ht="15" customHeight="1">
      <c r="A42" s="62"/>
      <c r="B42" s="53"/>
      <c r="C42" s="53" t="s">
        <v>213</v>
      </c>
      <c r="D42" s="53"/>
      <c r="E42" s="23"/>
    </row>
    <row r="43" spans="1:5" s="7" customFormat="1" ht="15" customHeight="1">
      <c r="A43" s="62"/>
      <c r="B43" s="53" t="s">
        <v>216</v>
      </c>
      <c r="C43" s="53"/>
      <c r="D43" s="53"/>
      <c r="E43" s="23"/>
    </row>
    <row r="44" spans="1:5" s="7" customFormat="1" ht="15" customHeight="1">
      <c r="A44" s="64"/>
      <c r="B44" s="54" t="s">
        <v>215</v>
      </c>
      <c r="C44" s="54"/>
      <c r="D44" s="54"/>
      <c r="E44" s="28"/>
    </row>
    <row r="45" spans="1:5" s="7" customFormat="1" ht="15" customHeight="1"/>
    <row r="46" spans="1:5" s="7" customFormat="1" ht="15" customHeight="1">
      <c r="A46" s="65" t="s">
        <v>870</v>
      </c>
      <c r="B46" s="52" t="s">
        <v>214</v>
      </c>
      <c r="C46" s="52"/>
      <c r="D46" s="52"/>
      <c r="E46" s="19"/>
    </row>
    <row r="47" spans="1:5" s="7" customFormat="1" ht="15" customHeight="1">
      <c r="A47" s="66"/>
      <c r="B47" s="54" t="s">
        <v>217</v>
      </c>
      <c r="C47" s="54"/>
      <c r="D47" s="54"/>
      <c r="E47" s="28"/>
    </row>
  </sheetData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27" zoomScale="150" zoomScaleNormal="150" zoomScalePageLayoutView="150" workbookViewId="0">
      <selection activeCell="C19" sqref="C19"/>
    </sheetView>
  </sheetViews>
  <sheetFormatPr baseColWidth="10" defaultRowHeight="11" x14ac:dyDescent="0"/>
  <cols>
    <col min="1" max="1" width="20.5" style="7" customWidth="1"/>
    <col min="2" max="2" width="10.83203125" style="7" customWidth="1"/>
    <col min="3" max="4" width="6.1640625" style="7" customWidth="1"/>
    <col min="5" max="5" width="33.33203125" style="7" customWidth="1"/>
    <col min="6" max="16384" width="10.83203125" style="7"/>
  </cols>
  <sheetData>
    <row r="1" spans="1:5" ht="14" customHeight="1">
      <c r="A1" s="67" t="s">
        <v>903</v>
      </c>
      <c r="B1" s="67"/>
      <c r="C1" s="67"/>
      <c r="D1" s="67"/>
      <c r="E1" s="67"/>
    </row>
    <row r="2" spans="1:5" ht="14" customHeight="1">
      <c r="A2" s="68" t="s">
        <v>1</v>
      </c>
      <c r="B2" s="68" t="s">
        <v>2</v>
      </c>
      <c r="C2" s="68" t="s">
        <v>3</v>
      </c>
      <c r="D2" s="68" t="s">
        <v>4</v>
      </c>
      <c r="E2" s="68" t="s">
        <v>5</v>
      </c>
    </row>
    <row r="3" spans="1:5" s="38" customFormat="1" ht="14" customHeight="1">
      <c r="A3" s="37" t="s">
        <v>31</v>
      </c>
      <c r="B3" s="37" t="s">
        <v>197</v>
      </c>
      <c r="C3" s="37"/>
      <c r="D3" s="37">
        <v>0</v>
      </c>
      <c r="E3" s="37"/>
    </row>
    <row r="4" spans="1:5" s="38" customFormat="1" ht="14" customHeight="1">
      <c r="A4" s="37" t="s">
        <v>7</v>
      </c>
      <c r="B4" s="37" t="s">
        <v>95</v>
      </c>
      <c r="C4" s="37">
        <v>8</v>
      </c>
      <c r="D4" s="37">
        <f>D3+C4</f>
        <v>8</v>
      </c>
      <c r="E4" s="37"/>
    </row>
    <row r="5" spans="1:5" s="38" customFormat="1" ht="14" customHeight="1">
      <c r="A5" s="37" t="s">
        <v>218</v>
      </c>
      <c r="B5" s="37" t="s">
        <v>116</v>
      </c>
      <c r="C5" s="37"/>
      <c r="D5" s="37"/>
      <c r="E5" s="37"/>
    </row>
    <row r="6" spans="1:5" s="38" customFormat="1" ht="14" customHeight="1">
      <c r="A6" s="37" t="s">
        <v>86</v>
      </c>
      <c r="B6" s="37" t="s">
        <v>193</v>
      </c>
      <c r="C6" s="37">
        <v>7</v>
      </c>
      <c r="D6" s="37">
        <f>D4+C6</f>
        <v>15</v>
      </c>
      <c r="E6" s="37"/>
    </row>
    <row r="7" spans="1:5" s="38" customFormat="1" ht="14" customHeight="1">
      <c r="A7" s="37" t="s">
        <v>113</v>
      </c>
      <c r="B7" s="37"/>
      <c r="C7" s="37">
        <v>3</v>
      </c>
      <c r="D7" s="37">
        <f t="shared" ref="D7:D34" si="0">D6+C7</f>
        <v>18</v>
      </c>
      <c r="E7" s="37" t="s">
        <v>461</v>
      </c>
    </row>
    <row r="8" spans="1:5" s="38" customFormat="1" ht="14" customHeight="1">
      <c r="A8" s="37" t="s">
        <v>87</v>
      </c>
      <c r="B8" s="37" t="s">
        <v>193</v>
      </c>
      <c r="C8" s="37">
        <v>4</v>
      </c>
      <c r="D8" s="37">
        <f t="shared" si="0"/>
        <v>22</v>
      </c>
      <c r="E8" s="37"/>
    </row>
    <row r="9" spans="1:5" s="38" customFormat="1" ht="14" customHeight="1">
      <c r="A9" s="37" t="s">
        <v>88</v>
      </c>
      <c r="B9" s="37" t="s">
        <v>193</v>
      </c>
      <c r="C9" s="37">
        <v>3</v>
      </c>
      <c r="D9" s="37">
        <f t="shared" si="0"/>
        <v>25</v>
      </c>
      <c r="E9" s="37"/>
    </row>
    <row r="10" spans="1:5" s="38" customFormat="1" ht="14" customHeight="1">
      <c r="A10" s="37" t="s">
        <v>89</v>
      </c>
      <c r="B10" s="37"/>
      <c r="C10" s="37"/>
      <c r="D10" s="37">
        <f t="shared" si="0"/>
        <v>25</v>
      </c>
      <c r="E10" s="37"/>
    </row>
    <row r="11" spans="1:5" s="38" customFormat="1" ht="14" customHeight="1">
      <c r="A11" s="37" t="s">
        <v>114</v>
      </c>
      <c r="B11" s="37"/>
      <c r="C11" s="37">
        <v>7</v>
      </c>
      <c r="D11" s="37">
        <f t="shared" si="0"/>
        <v>32</v>
      </c>
      <c r="E11" s="37"/>
    </row>
    <row r="12" spans="1:5" s="38" customFormat="1" ht="14" customHeight="1">
      <c r="A12" s="37" t="s">
        <v>219</v>
      </c>
      <c r="B12" s="37"/>
      <c r="C12" s="37">
        <v>3</v>
      </c>
      <c r="D12" s="37">
        <f t="shared" si="0"/>
        <v>35</v>
      </c>
      <c r="E12" s="37"/>
    </row>
    <row r="13" spans="1:5" s="38" customFormat="1" ht="14" customHeight="1">
      <c r="A13" s="37" t="s">
        <v>90</v>
      </c>
      <c r="B13" s="37"/>
      <c r="C13" s="37"/>
      <c r="D13" s="37">
        <f t="shared" si="0"/>
        <v>35</v>
      </c>
      <c r="E13" s="37"/>
    </row>
    <row r="14" spans="1:5" s="38" customFormat="1" ht="14" customHeight="1">
      <c r="A14" s="37" t="s">
        <v>29</v>
      </c>
      <c r="B14" s="37" t="s">
        <v>43</v>
      </c>
      <c r="C14" s="37">
        <v>6</v>
      </c>
      <c r="D14" s="37">
        <f t="shared" si="0"/>
        <v>41</v>
      </c>
      <c r="E14" s="37" t="s">
        <v>462</v>
      </c>
    </row>
    <row r="15" spans="1:5" s="38" customFormat="1" ht="14" customHeight="1">
      <c r="A15" s="37" t="s">
        <v>30</v>
      </c>
      <c r="B15" s="37" t="s">
        <v>1036</v>
      </c>
      <c r="C15" s="37">
        <v>7</v>
      </c>
      <c r="D15" s="37">
        <f t="shared" si="0"/>
        <v>48</v>
      </c>
      <c r="E15" s="37" t="s">
        <v>1093</v>
      </c>
    </row>
    <row r="16" spans="1:5" s="38" customFormat="1" ht="14" customHeight="1">
      <c r="A16" s="37" t="s">
        <v>951</v>
      </c>
      <c r="B16" s="37"/>
      <c r="C16" s="37">
        <v>3</v>
      </c>
      <c r="D16" s="37">
        <f t="shared" si="0"/>
        <v>51</v>
      </c>
      <c r="E16" s="37" t="s">
        <v>904</v>
      </c>
    </row>
    <row r="17" spans="1:5" s="38" customFormat="1" ht="14" customHeight="1">
      <c r="A17" s="37" t="s">
        <v>44</v>
      </c>
      <c r="B17" s="37" t="s">
        <v>1037</v>
      </c>
      <c r="C17" s="37">
        <v>5</v>
      </c>
      <c r="D17" s="37">
        <f t="shared" si="0"/>
        <v>56</v>
      </c>
      <c r="E17" s="37"/>
    </row>
    <row r="18" spans="1:5" s="38" customFormat="1" ht="14" customHeight="1">
      <c r="A18" s="37" t="s">
        <v>1035</v>
      </c>
      <c r="B18" s="37" t="s">
        <v>43</v>
      </c>
      <c r="C18" s="37">
        <v>5</v>
      </c>
      <c r="D18" s="37">
        <f t="shared" si="0"/>
        <v>61</v>
      </c>
      <c r="E18" s="37" t="s">
        <v>1091</v>
      </c>
    </row>
    <row r="19" spans="1:5" s="38" customFormat="1" ht="14" customHeight="1">
      <c r="A19" s="37" t="s">
        <v>1092</v>
      </c>
      <c r="B19" s="37" t="s">
        <v>43</v>
      </c>
      <c r="C19" s="37">
        <v>6</v>
      </c>
      <c r="D19" s="37">
        <f t="shared" si="0"/>
        <v>67</v>
      </c>
      <c r="E19" s="37"/>
    </row>
    <row r="20" spans="1:5" s="38" customFormat="1" ht="14" customHeight="1">
      <c r="A20" s="37" t="s">
        <v>1033</v>
      </c>
      <c r="B20" s="37" t="s">
        <v>195</v>
      </c>
      <c r="C20" s="37">
        <v>3</v>
      </c>
      <c r="D20" s="37">
        <f t="shared" si="0"/>
        <v>70</v>
      </c>
      <c r="E20" s="37"/>
    </row>
    <row r="21" spans="1:5" s="38" customFormat="1" ht="14" customHeight="1">
      <c r="A21" s="37" t="s">
        <v>1034</v>
      </c>
      <c r="B21" s="37" t="s">
        <v>106</v>
      </c>
      <c r="C21" s="37">
        <v>12</v>
      </c>
      <c r="D21" s="37">
        <f t="shared" si="0"/>
        <v>82</v>
      </c>
      <c r="E21" s="37"/>
    </row>
    <row r="22" spans="1:5" s="38" customFormat="1" ht="14" customHeight="1">
      <c r="A22" s="37" t="s">
        <v>115</v>
      </c>
      <c r="B22" s="37"/>
      <c r="C22" s="37">
        <v>5</v>
      </c>
      <c r="D22" s="37">
        <f t="shared" si="0"/>
        <v>87</v>
      </c>
      <c r="E22" s="37"/>
    </row>
    <row r="23" spans="1:5" s="38" customFormat="1" ht="14" customHeight="1">
      <c r="A23" s="37" t="s">
        <v>1031</v>
      </c>
      <c r="B23" s="37" t="s">
        <v>229</v>
      </c>
      <c r="C23" s="37">
        <v>4</v>
      </c>
      <c r="D23" s="37">
        <f t="shared" si="0"/>
        <v>91</v>
      </c>
      <c r="E23" s="37"/>
    </row>
    <row r="24" spans="1:5" s="38" customFormat="1" ht="14" customHeight="1">
      <c r="A24" s="37" t="s">
        <v>1032</v>
      </c>
      <c r="B24" s="37" t="s">
        <v>222</v>
      </c>
      <c r="C24" s="37">
        <v>3</v>
      </c>
      <c r="D24" s="37">
        <f t="shared" si="0"/>
        <v>94</v>
      </c>
      <c r="E24" s="37"/>
    </row>
    <row r="25" spans="1:5" s="38" customFormat="1" ht="14" customHeight="1">
      <c r="A25" s="37" t="s">
        <v>950</v>
      </c>
      <c r="B25" s="37" t="s">
        <v>222</v>
      </c>
      <c r="C25" s="37">
        <v>3</v>
      </c>
      <c r="D25" s="37">
        <f t="shared" si="0"/>
        <v>97</v>
      </c>
      <c r="E25" s="37"/>
    </row>
    <row r="26" spans="1:5" s="38" customFormat="1" ht="14" customHeight="1">
      <c r="A26" s="37" t="s">
        <v>92</v>
      </c>
      <c r="B26" s="37" t="s">
        <v>34</v>
      </c>
      <c r="C26" s="37">
        <v>4</v>
      </c>
      <c r="D26" s="37">
        <f t="shared" si="0"/>
        <v>101</v>
      </c>
      <c r="E26" s="37"/>
    </row>
    <row r="27" spans="1:5" s="38" customFormat="1" ht="14" customHeight="1">
      <c r="A27" s="37" t="s">
        <v>250</v>
      </c>
      <c r="B27" s="37" t="s">
        <v>34</v>
      </c>
      <c r="C27" s="37">
        <v>4</v>
      </c>
      <c r="D27" s="37">
        <f t="shared" si="0"/>
        <v>105</v>
      </c>
      <c r="E27" s="37"/>
    </row>
    <row r="28" spans="1:5" s="38" customFormat="1" ht="14" customHeight="1">
      <c r="A28" s="37" t="s">
        <v>251</v>
      </c>
      <c r="B28" s="37" t="s">
        <v>223</v>
      </c>
      <c r="C28" s="37">
        <v>4</v>
      </c>
      <c r="D28" s="37">
        <f t="shared" si="0"/>
        <v>109</v>
      </c>
      <c r="E28" s="37"/>
    </row>
    <row r="29" spans="1:5" s="38" customFormat="1" ht="14" customHeight="1">
      <c r="A29" s="37" t="s">
        <v>220</v>
      </c>
      <c r="B29" s="37"/>
      <c r="C29" s="37">
        <v>7</v>
      </c>
      <c r="D29" s="37">
        <f t="shared" si="0"/>
        <v>116</v>
      </c>
      <c r="E29" s="37"/>
    </row>
    <row r="30" spans="1:5" s="38" customFormat="1" ht="14" customHeight="1">
      <c r="A30" s="37" t="s">
        <v>224</v>
      </c>
      <c r="B30" s="37" t="s">
        <v>45</v>
      </c>
      <c r="C30" s="37">
        <v>4</v>
      </c>
      <c r="D30" s="37">
        <f t="shared" si="0"/>
        <v>120</v>
      </c>
      <c r="E30" s="37"/>
    </row>
    <row r="31" spans="1:5" s="38" customFormat="1" ht="14" customHeight="1">
      <c r="A31" s="37" t="s">
        <v>949</v>
      </c>
      <c r="B31" s="37" t="s">
        <v>1038</v>
      </c>
      <c r="C31" s="37">
        <v>2</v>
      </c>
      <c r="D31" s="37">
        <f t="shared" si="0"/>
        <v>122</v>
      </c>
      <c r="E31" s="37"/>
    </row>
    <row r="32" spans="1:5" s="38" customFormat="1" ht="14" customHeight="1">
      <c r="A32" s="37" t="s">
        <v>93</v>
      </c>
      <c r="B32" s="37" t="s">
        <v>197</v>
      </c>
      <c r="C32" s="37">
        <v>5</v>
      </c>
      <c r="D32" s="37">
        <f t="shared" si="0"/>
        <v>127</v>
      </c>
      <c r="E32" s="37" t="s">
        <v>221</v>
      </c>
    </row>
    <row r="33" spans="1:5" s="38" customFormat="1" ht="14" customHeight="1">
      <c r="A33" s="37" t="s">
        <v>188</v>
      </c>
      <c r="B33" s="37" t="s">
        <v>197</v>
      </c>
      <c r="C33" s="37">
        <v>8</v>
      </c>
      <c r="D33" s="37">
        <f t="shared" si="0"/>
        <v>135</v>
      </c>
      <c r="E33" s="37"/>
    </row>
    <row r="34" spans="1:5" s="38" customFormat="1" ht="14" customHeight="1">
      <c r="A34" s="37" t="s">
        <v>31</v>
      </c>
      <c r="B34" s="37"/>
      <c r="C34" s="37">
        <v>13</v>
      </c>
      <c r="D34" s="37">
        <f t="shared" si="0"/>
        <v>148</v>
      </c>
      <c r="E34" s="37"/>
    </row>
    <row r="35" spans="1:5" ht="14" customHeight="1"/>
    <row r="36" spans="1:5" ht="14" customHeight="1">
      <c r="A36" s="51" t="s">
        <v>871</v>
      </c>
      <c r="B36" s="51"/>
      <c r="C36" s="51" t="s">
        <v>873</v>
      </c>
      <c r="D36" s="51"/>
      <c r="E36" s="51"/>
    </row>
    <row r="37" spans="1:5" ht="14" customHeight="1">
      <c r="A37" s="69"/>
      <c r="B37" s="52" t="s">
        <v>237</v>
      </c>
      <c r="C37" s="52"/>
      <c r="D37" s="52"/>
      <c r="E37" s="19"/>
    </row>
    <row r="38" spans="1:5" ht="14" customHeight="1">
      <c r="A38" s="70"/>
      <c r="B38" s="53" t="s">
        <v>875</v>
      </c>
      <c r="C38" s="53"/>
      <c r="D38" s="53"/>
      <c r="E38" s="23"/>
    </row>
    <row r="39" spans="1:5" ht="14" customHeight="1">
      <c r="A39" s="70" t="s">
        <v>905</v>
      </c>
      <c r="B39" s="53" t="s">
        <v>876</v>
      </c>
      <c r="C39" s="53"/>
      <c r="D39" s="53"/>
      <c r="E39" s="23"/>
    </row>
    <row r="40" spans="1:5" ht="14" customHeight="1">
      <c r="A40" s="70"/>
      <c r="B40" s="53" t="s">
        <v>913</v>
      </c>
      <c r="C40" s="53"/>
      <c r="D40" s="53"/>
      <c r="E40" s="23"/>
    </row>
    <row r="41" spans="1:5" ht="14" customHeight="1">
      <c r="A41" s="70"/>
      <c r="B41" s="53" t="s">
        <v>912</v>
      </c>
      <c r="C41" s="53"/>
      <c r="D41" s="53"/>
      <c r="E41" s="23"/>
    </row>
    <row r="42" spans="1:5" ht="14" customHeight="1">
      <c r="A42" s="71"/>
      <c r="B42" s="54" t="s">
        <v>914</v>
      </c>
      <c r="C42" s="54"/>
      <c r="D42" s="54"/>
      <c r="E42" s="28"/>
    </row>
    <row r="43" spans="1:5" ht="14" customHeight="1">
      <c r="A43" s="72" t="s">
        <v>872</v>
      </c>
      <c r="B43" s="73" t="s">
        <v>874</v>
      </c>
      <c r="C43" s="73"/>
      <c r="D43" s="73"/>
      <c r="E43" s="74"/>
    </row>
  </sheetData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18" zoomScale="150" zoomScaleNormal="150" zoomScalePageLayoutView="150" workbookViewId="0">
      <selection sqref="A1:E50"/>
    </sheetView>
  </sheetViews>
  <sheetFormatPr baseColWidth="10" defaultRowHeight="11" x14ac:dyDescent="0"/>
  <cols>
    <col min="1" max="1" width="19" style="7" customWidth="1"/>
    <col min="2" max="2" width="10.83203125" style="7"/>
    <col min="3" max="3" width="6" style="7" customWidth="1"/>
    <col min="4" max="4" width="6.1640625" style="7" customWidth="1"/>
    <col min="5" max="5" width="20.5" style="7" customWidth="1"/>
    <col min="6" max="16384" width="10.83203125" style="7"/>
  </cols>
  <sheetData>
    <row r="1" spans="1:6" s="78" customFormat="1" ht="24" customHeight="1">
      <c r="A1" s="75" t="s">
        <v>915</v>
      </c>
      <c r="B1" s="76"/>
      <c r="C1" s="76"/>
      <c r="D1" s="76"/>
      <c r="E1" s="76"/>
      <c r="F1" s="77"/>
    </row>
    <row r="2" spans="1:6" s="78" customFormat="1" ht="15" customHeight="1">
      <c r="A2" s="79" t="s">
        <v>1</v>
      </c>
      <c r="B2" s="79" t="s">
        <v>2</v>
      </c>
      <c r="C2" s="79" t="s">
        <v>238</v>
      </c>
      <c r="D2" s="79" t="s">
        <v>4</v>
      </c>
      <c r="E2" s="79" t="s">
        <v>239</v>
      </c>
      <c r="F2" s="77"/>
    </row>
    <row r="3" spans="1:6" s="38" customFormat="1" ht="15" customHeight="1">
      <c r="A3" s="80" t="s">
        <v>31</v>
      </c>
      <c r="B3" s="80" t="s">
        <v>197</v>
      </c>
      <c r="C3" s="80">
        <v>0</v>
      </c>
      <c r="D3" s="80">
        <v>0</v>
      </c>
      <c r="E3" s="81"/>
      <c r="F3" s="82"/>
    </row>
    <row r="4" spans="1:6" s="38" customFormat="1" ht="15" customHeight="1">
      <c r="A4" s="80" t="s">
        <v>94</v>
      </c>
      <c r="B4" s="80" t="s">
        <v>34</v>
      </c>
      <c r="C4" s="81"/>
      <c r="D4" s="80">
        <v>0</v>
      </c>
      <c r="E4" s="81"/>
      <c r="F4" s="82"/>
    </row>
    <row r="5" spans="1:6" s="38" customFormat="1" ht="15" customHeight="1">
      <c r="A5" s="80" t="s">
        <v>47</v>
      </c>
      <c r="B5" s="80" t="s">
        <v>45</v>
      </c>
      <c r="C5" s="81"/>
      <c r="D5" s="80">
        <v>0</v>
      </c>
      <c r="E5" s="81"/>
      <c r="F5" s="82"/>
    </row>
    <row r="6" spans="1:6" s="38" customFormat="1" ht="15" customHeight="1">
      <c r="A6" s="80" t="s">
        <v>111</v>
      </c>
      <c r="B6" s="81"/>
      <c r="C6" s="81"/>
      <c r="D6" s="80">
        <v>0</v>
      </c>
      <c r="E6" s="81"/>
      <c r="F6" s="82"/>
    </row>
    <row r="7" spans="1:6" s="38" customFormat="1" ht="15" customHeight="1">
      <c r="A7" s="80" t="s">
        <v>46</v>
      </c>
      <c r="B7" s="81"/>
      <c r="C7" s="80">
        <v>17</v>
      </c>
      <c r="D7" s="80">
        <v>17</v>
      </c>
      <c r="E7" s="80" t="s">
        <v>240</v>
      </c>
      <c r="F7" s="82"/>
    </row>
    <row r="8" spans="1:6" s="38" customFormat="1" ht="15" customHeight="1">
      <c r="A8" s="80" t="s">
        <v>84</v>
      </c>
      <c r="B8" s="80" t="s">
        <v>95</v>
      </c>
      <c r="C8" s="80">
        <v>5</v>
      </c>
      <c r="D8" s="80">
        <v>22</v>
      </c>
      <c r="E8" s="81"/>
      <c r="F8" s="82"/>
    </row>
    <row r="9" spans="1:6" s="38" customFormat="1" ht="15" customHeight="1">
      <c r="A9" s="80" t="s">
        <v>96</v>
      </c>
      <c r="B9" s="80" t="s">
        <v>241</v>
      </c>
      <c r="C9" s="80">
        <v>4</v>
      </c>
      <c r="D9" s="80">
        <v>26</v>
      </c>
      <c r="E9" s="81"/>
      <c r="F9" s="82"/>
    </row>
    <row r="10" spans="1:6" s="38" customFormat="1" ht="15" customHeight="1">
      <c r="A10" s="80" t="s">
        <v>198</v>
      </c>
      <c r="B10" s="80" t="s">
        <v>125</v>
      </c>
      <c r="C10" s="80">
        <v>6</v>
      </c>
      <c r="D10" s="80">
        <v>32</v>
      </c>
      <c r="E10" s="81"/>
      <c r="F10" s="82"/>
    </row>
    <row r="11" spans="1:6" s="38" customFormat="1" ht="15" customHeight="1">
      <c r="A11" s="80" t="s">
        <v>81</v>
      </c>
      <c r="B11" s="80" t="s">
        <v>97</v>
      </c>
      <c r="C11" s="80">
        <v>7</v>
      </c>
      <c r="D11" s="80">
        <v>39</v>
      </c>
      <c r="E11" s="80" t="s">
        <v>955</v>
      </c>
      <c r="F11" s="83"/>
    </row>
    <row r="12" spans="1:6" s="38" customFormat="1" ht="15" customHeight="1">
      <c r="A12" s="80" t="s">
        <v>242</v>
      </c>
      <c r="B12" s="80" t="s">
        <v>98</v>
      </c>
      <c r="C12" s="80">
        <v>5</v>
      </c>
      <c r="D12" s="80">
        <v>44</v>
      </c>
      <c r="E12" s="81"/>
      <c r="F12" s="82"/>
    </row>
    <row r="13" spans="1:6" s="38" customFormat="1" ht="15" customHeight="1">
      <c r="A13" s="80" t="s">
        <v>99</v>
      </c>
      <c r="B13" s="80" t="s">
        <v>100</v>
      </c>
      <c r="C13" s="80">
        <v>5</v>
      </c>
      <c r="D13" s="80">
        <v>49</v>
      </c>
      <c r="E13" s="81"/>
      <c r="F13" s="82"/>
    </row>
    <row r="14" spans="1:6" s="38" customFormat="1" ht="15" customHeight="1">
      <c r="A14" s="80" t="s">
        <v>952</v>
      </c>
      <c r="B14" s="80" t="s">
        <v>100</v>
      </c>
      <c r="C14" s="81"/>
      <c r="D14" s="81"/>
      <c r="E14" s="81"/>
      <c r="F14" s="82"/>
    </row>
    <row r="15" spans="1:6" s="38" customFormat="1" ht="15" customHeight="1">
      <c r="A15" s="80" t="s">
        <v>101</v>
      </c>
      <c r="B15" s="81"/>
      <c r="C15" s="80">
        <v>6</v>
      </c>
      <c r="D15" s="80">
        <v>55</v>
      </c>
      <c r="E15" s="80" t="s">
        <v>256</v>
      </c>
      <c r="F15" s="82"/>
    </row>
    <row r="16" spans="1:6" s="38" customFormat="1" ht="15" customHeight="1">
      <c r="A16" s="80" t="s">
        <v>102</v>
      </c>
      <c r="B16" s="80" t="s">
        <v>43</v>
      </c>
      <c r="C16" s="80">
        <v>2</v>
      </c>
      <c r="D16" s="80">
        <v>57</v>
      </c>
      <c r="E16" s="81"/>
      <c r="F16" s="82"/>
    </row>
    <row r="17" spans="1:6" s="38" customFormat="1" ht="15" customHeight="1">
      <c r="A17" s="80" t="s">
        <v>953</v>
      </c>
      <c r="B17" s="80" t="s">
        <v>199</v>
      </c>
      <c r="C17" s="80">
        <v>4</v>
      </c>
      <c r="D17" s="80">
        <v>61</v>
      </c>
      <c r="E17" s="81"/>
      <c r="F17" s="82"/>
    </row>
    <row r="18" spans="1:6" s="38" customFormat="1" ht="15" customHeight="1">
      <c r="A18" s="80" t="s">
        <v>103</v>
      </c>
      <c r="B18" s="81"/>
      <c r="C18" s="80">
        <v>4</v>
      </c>
      <c r="D18" s="80">
        <v>65</v>
      </c>
      <c r="E18" s="81"/>
      <c r="F18" s="82"/>
    </row>
    <row r="19" spans="1:6" s="38" customFormat="1" ht="15" customHeight="1">
      <c r="A19" s="80" t="s">
        <v>104</v>
      </c>
      <c r="B19" s="81"/>
      <c r="C19" s="81"/>
      <c r="D19" s="80">
        <v>65</v>
      </c>
      <c r="E19" s="81"/>
      <c r="F19" s="82"/>
    </row>
    <row r="20" spans="1:6" s="38" customFormat="1" ht="15" customHeight="1">
      <c r="A20" s="80" t="s">
        <v>243</v>
      </c>
      <c r="B20" s="81"/>
      <c r="C20" s="80">
        <v>3</v>
      </c>
      <c r="D20" s="80">
        <v>68</v>
      </c>
      <c r="E20" s="80" t="s">
        <v>244</v>
      </c>
      <c r="F20" s="82"/>
    </row>
    <row r="21" spans="1:6" s="38" customFormat="1" ht="15" customHeight="1">
      <c r="A21" s="80" t="s">
        <v>954</v>
      </c>
      <c r="B21" s="80" t="s">
        <v>38</v>
      </c>
      <c r="C21" s="80">
        <v>5</v>
      </c>
      <c r="D21" s="80">
        <v>73</v>
      </c>
      <c r="E21" s="81"/>
      <c r="F21" s="82"/>
    </row>
    <row r="22" spans="1:6" s="38" customFormat="1" ht="15" customHeight="1">
      <c r="A22" s="80" t="s">
        <v>245</v>
      </c>
      <c r="B22" s="80" t="s">
        <v>200</v>
      </c>
      <c r="C22" s="80">
        <v>4</v>
      </c>
      <c r="D22" s="80">
        <v>77</v>
      </c>
      <c r="E22" s="81"/>
      <c r="F22" s="82"/>
    </row>
    <row r="23" spans="1:6" s="38" customFormat="1" ht="15" customHeight="1">
      <c r="A23" s="80" t="s">
        <v>246</v>
      </c>
      <c r="B23" s="80" t="s">
        <v>200</v>
      </c>
      <c r="C23" s="80">
        <v>3</v>
      </c>
      <c r="D23" s="80">
        <v>80</v>
      </c>
      <c r="E23" s="81"/>
      <c r="F23" s="82"/>
    </row>
    <row r="24" spans="1:6" s="38" customFormat="1" ht="15" customHeight="1">
      <c r="A24" s="80" t="s">
        <v>247</v>
      </c>
      <c r="B24" s="81"/>
      <c r="C24" s="80">
        <v>5</v>
      </c>
      <c r="D24" s="80">
        <v>85</v>
      </c>
      <c r="E24" s="81"/>
      <c r="F24" s="82"/>
    </row>
    <row r="25" spans="1:6" s="38" customFormat="1" ht="15" customHeight="1">
      <c r="A25" s="80" t="s">
        <v>248</v>
      </c>
      <c r="B25" s="80" t="s">
        <v>916</v>
      </c>
      <c r="C25" s="80">
        <v>2</v>
      </c>
      <c r="D25" s="80">
        <v>87</v>
      </c>
      <c r="E25" s="81"/>
      <c r="F25" s="82"/>
    </row>
    <row r="26" spans="1:6" s="38" customFormat="1" ht="15" customHeight="1">
      <c r="A26" s="80" t="s">
        <v>105</v>
      </c>
      <c r="B26" s="81"/>
      <c r="C26" s="81"/>
      <c r="D26" s="80">
        <v>87</v>
      </c>
      <c r="E26" s="81"/>
      <c r="F26" s="82"/>
    </row>
    <row r="27" spans="1:6" s="38" customFormat="1" ht="15" customHeight="1">
      <c r="A27" s="80" t="s">
        <v>201</v>
      </c>
      <c r="B27" s="80" t="s">
        <v>106</v>
      </c>
      <c r="C27" s="80">
        <v>8</v>
      </c>
      <c r="D27" s="80">
        <v>95</v>
      </c>
      <c r="E27" s="81"/>
      <c r="F27" s="82"/>
    </row>
    <row r="28" spans="1:6" s="38" customFormat="1" ht="15" customHeight="1">
      <c r="A28" s="80" t="s">
        <v>107</v>
      </c>
      <c r="B28" s="80" t="s">
        <v>106</v>
      </c>
      <c r="C28" s="80">
        <v>6</v>
      </c>
      <c r="D28" s="80">
        <v>101</v>
      </c>
      <c r="E28" s="81"/>
      <c r="F28" s="82"/>
    </row>
    <row r="29" spans="1:6" s="38" customFormat="1" ht="15" customHeight="1">
      <c r="A29" s="80" t="s">
        <v>108</v>
      </c>
      <c r="B29" s="81"/>
      <c r="C29" s="81"/>
      <c r="D29" s="80">
        <v>101</v>
      </c>
      <c r="E29" s="81"/>
      <c r="F29" s="82"/>
    </row>
    <row r="30" spans="1:6" s="38" customFormat="1" ht="15" customHeight="1">
      <c r="A30" s="80" t="s">
        <v>109</v>
      </c>
      <c r="B30" s="80" t="s">
        <v>127</v>
      </c>
      <c r="C30" s="80">
        <v>9</v>
      </c>
      <c r="D30" s="80">
        <v>110</v>
      </c>
      <c r="E30" s="81"/>
      <c r="F30" s="82"/>
    </row>
    <row r="31" spans="1:6" s="38" customFormat="1" ht="15" customHeight="1">
      <c r="A31" s="80" t="s">
        <v>110</v>
      </c>
      <c r="B31" s="80" t="s">
        <v>127</v>
      </c>
      <c r="C31" s="81"/>
      <c r="D31" s="80">
        <v>110</v>
      </c>
      <c r="E31" s="81"/>
      <c r="F31" s="82"/>
    </row>
    <row r="32" spans="1:6" s="38" customFormat="1" ht="15" customHeight="1">
      <c r="A32" s="80" t="s">
        <v>82</v>
      </c>
      <c r="B32" s="80" t="s">
        <v>249</v>
      </c>
      <c r="C32" s="80">
        <v>7</v>
      </c>
      <c r="D32" s="80">
        <v>117</v>
      </c>
      <c r="E32" s="81" t="s">
        <v>906</v>
      </c>
      <c r="F32" s="82"/>
    </row>
    <row r="33" spans="1:7" s="38" customFormat="1" ht="15" customHeight="1">
      <c r="A33" s="80" t="s">
        <v>92</v>
      </c>
      <c r="B33" s="81"/>
      <c r="C33" s="80">
        <v>5</v>
      </c>
      <c r="D33" s="80">
        <v>122</v>
      </c>
      <c r="E33" s="81"/>
      <c r="F33" s="82"/>
    </row>
    <row r="34" spans="1:7" s="38" customFormat="1" ht="15" customHeight="1">
      <c r="A34" s="80" t="s">
        <v>250</v>
      </c>
      <c r="B34" s="80" t="s">
        <v>34</v>
      </c>
      <c r="C34" s="80">
        <v>6</v>
      </c>
      <c r="D34" s="80">
        <v>128</v>
      </c>
      <c r="E34" s="81"/>
      <c r="F34" s="82"/>
    </row>
    <row r="35" spans="1:7" s="38" customFormat="1" ht="15" customHeight="1">
      <c r="A35" s="80" t="s">
        <v>251</v>
      </c>
      <c r="B35" s="80" t="s">
        <v>166</v>
      </c>
      <c r="C35" s="80">
        <v>4</v>
      </c>
      <c r="D35" s="80">
        <v>132</v>
      </c>
      <c r="E35" s="81"/>
      <c r="F35" s="82"/>
    </row>
    <row r="36" spans="1:7" s="38" customFormat="1" ht="15" customHeight="1">
      <c r="A36" s="80" t="s">
        <v>949</v>
      </c>
      <c r="B36" s="80" t="s">
        <v>202</v>
      </c>
      <c r="C36" s="80">
        <v>6</v>
      </c>
      <c r="D36" s="80">
        <v>138</v>
      </c>
      <c r="E36" s="81"/>
      <c r="F36" s="82"/>
    </row>
    <row r="37" spans="1:7" s="38" customFormat="1" ht="15" customHeight="1">
      <c r="A37" s="80" t="s">
        <v>252</v>
      </c>
      <c r="B37" s="80" t="s">
        <v>128</v>
      </c>
      <c r="C37" s="80">
        <v>5</v>
      </c>
      <c r="D37" s="80">
        <v>143</v>
      </c>
      <c r="E37" s="81"/>
      <c r="F37" s="82"/>
    </row>
    <row r="38" spans="1:7" s="38" customFormat="1" ht="15" customHeight="1">
      <c r="A38" s="80" t="s">
        <v>253</v>
      </c>
      <c r="B38" s="80" t="s">
        <v>128</v>
      </c>
      <c r="C38" s="80">
        <v>4</v>
      </c>
      <c r="D38" s="80">
        <v>147</v>
      </c>
      <c r="E38" s="81"/>
      <c r="F38" s="82"/>
    </row>
    <row r="39" spans="1:7" s="38" customFormat="1" ht="15" customHeight="1">
      <c r="A39" s="80" t="s">
        <v>31</v>
      </c>
      <c r="B39" s="80" t="s">
        <v>116</v>
      </c>
      <c r="C39" s="80">
        <v>10</v>
      </c>
      <c r="D39" s="80">
        <v>157</v>
      </c>
      <c r="E39" s="81"/>
      <c r="F39" s="82"/>
    </row>
    <row r="40" spans="1:7" s="38" customFormat="1" ht="20" customHeight="1">
      <c r="A40" s="84" t="s">
        <v>908</v>
      </c>
      <c r="B40" s="82"/>
      <c r="C40" s="82"/>
      <c r="D40" s="82"/>
      <c r="E40" s="82"/>
      <c r="F40" s="82"/>
    </row>
    <row r="41" spans="1:7">
      <c r="A41" s="69"/>
      <c r="B41" s="85" t="s">
        <v>254</v>
      </c>
      <c r="C41" s="85"/>
      <c r="D41" s="85"/>
      <c r="E41" s="86"/>
      <c r="F41" s="87"/>
      <c r="G41" s="87"/>
    </row>
    <row r="42" spans="1:7">
      <c r="A42" s="70"/>
      <c r="B42" s="53" t="s">
        <v>957</v>
      </c>
      <c r="C42" s="53"/>
      <c r="D42" s="53"/>
      <c r="E42" s="23"/>
    </row>
    <row r="43" spans="1:7">
      <c r="A43" s="70" t="s">
        <v>907</v>
      </c>
      <c r="B43" s="53" t="s">
        <v>255</v>
      </c>
      <c r="C43" s="53"/>
      <c r="D43" s="53"/>
      <c r="E43" s="23"/>
    </row>
    <row r="44" spans="1:7">
      <c r="A44" s="70"/>
      <c r="B44" s="53" t="s">
        <v>918</v>
      </c>
      <c r="C44" s="53"/>
      <c r="D44" s="53"/>
      <c r="E44" s="23"/>
    </row>
    <row r="45" spans="1:7">
      <c r="A45" s="70"/>
      <c r="B45" s="53"/>
      <c r="C45" s="53"/>
      <c r="D45" s="53"/>
      <c r="E45" s="23"/>
    </row>
    <row r="46" spans="1:7">
      <c r="A46" s="71"/>
      <c r="B46" s="54" t="s">
        <v>917</v>
      </c>
      <c r="C46" s="54"/>
      <c r="D46" s="54"/>
      <c r="E46" s="28"/>
    </row>
    <row r="48" spans="1:7" s="91" customFormat="1">
      <c r="A48" s="88"/>
      <c r="B48" s="89" t="s">
        <v>909</v>
      </c>
      <c r="C48" s="89"/>
      <c r="D48" s="89"/>
      <c r="E48" s="90"/>
    </row>
    <row r="49" spans="1:5">
      <c r="A49" s="92" t="s">
        <v>956</v>
      </c>
      <c r="B49" s="53" t="s">
        <v>911</v>
      </c>
      <c r="C49" s="53"/>
      <c r="D49" s="53"/>
      <c r="E49" s="23"/>
    </row>
    <row r="50" spans="1:5">
      <c r="A50" s="66"/>
      <c r="B50" s="54" t="s">
        <v>910</v>
      </c>
      <c r="C50" s="54"/>
      <c r="D50" s="54"/>
      <c r="E50" s="28"/>
    </row>
  </sheetData>
  <phoneticPr fontId="3" type="noConversion"/>
  <printOptions gridLines="1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6" workbookViewId="0">
      <selection sqref="A1:XFD1048576"/>
    </sheetView>
  </sheetViews>
  <sheetFormatPr baseColWidth="10" defaultColWidth="25.83203125" defaultRowHeight="31" customHeight="1" x14ac:dyDescent="0"/>
  <cols>
    <col min="1" max="16384" width="25.83203125" style="199"/>
  </cols>
  <sheetData>
    <row r="1" spans="1:5" ht="31" customHeight="1">
      <c r="A1" s="198" t="s">
        <v>261</v>
      </c>
      <c r="B1" s="198" t="s">
        <v>921</v>
      </c>
      <c r="C1" s="198"/>
      <c r="D1" s="198"/>
      <c r="E1" s="198"/>
    </row>
    <row r="2" spans="1:5" ht="31" customHeight="1">
      <c r="A2" s="200" t="s">
        <v>1</v>
      </c>
      <c r="B2" s="200" t="s">
        <v>2</v>
      </c>
      <c r="C2" s="200" t="s">
        <v>3</v>
      </c>
      <c r="D2" s="200" t="s">
        <v>4</v>
      </c>
      <c r="E2" s="200" t="s">
        <v>5</v>
      </c>
    </row>
    <row r="3" spans="1:5" s="202" customFormat="1" ht="31" customHeight="1">
      <c r="A3" s="201" t="s">
        <v>31</v>
      </c>
      <c r="B3" s="201" t="s">
        <v>225</v>
      </c>
      <c r="C3" s="201">
        <v>0</v>
      </c>
      <c r="D3" s="201">
        <v>0</v>
      </c>
      <c r="E3" s="201"/>
    </row>
    <row r="4" spans="1:5" s="202" customFormat="1" ht="31" customHeight="1">
      <c r="A4" s="201" t="s">
        <v>129</v>
      </c>
      <c r="B4" s="201"/>
      <c r="C4" s="201"/>
      <c r="D4" s="201">
        <f>D3+C4</f>
        <v>0</v>
      </c>
      <c r="E4" s="201"/>
    </row>
    <row r="5" spans="1:5" s="202" customFormat="1" ht="31" customHeight="1">
      <c r="A5" s="201" t="s">
        <v>226</v>
      </c>
      <c r="B5" s="201" t="s">
        <v>227</v>
      </c>
      <c r="C5" s="201">
        <v>8</v>
      </c>
      <c r="D5" s="201">
        <f t="shared" ref="D5:D37" si="0">D4+C5</f>
        <v>8</v>
      </c>
      <c r="E5" s="201"/>
    </row>
    <row r="6" spans="1:5" s="202" customFormat="1" ht="31" customHeight="1">
      <c r="A6" s="201" t="s">
        <v>130</v>
      </c>
      <c r="B6" s="201" t="s">
        <v>34</v>
      </c>
      <c r="C6" s="201"/>
      <c r="D6" s="201">
        <f t="shared" si="0"/>
        <v>8</v>
      </c>
      <c r="E6" s="201"/>
    </row>
    <row r="7" spans="1:5" s="202" customFormat="1" ht="31" customHeight="1">
      <c r="A7" s="201" t="s">
        <v>131</v>
      </c>
      <c r="B7" s="201" t="s">
        <v>194</v>
      </c>
      <c r="C7" s="201">
        <v>9</v>
      </c>
      <c r="D7" s="201">
        <f t="shared" si="0"/>
        <v>17</v>
      </c>
      <c r="E7" s="201"/>
    </row>
    <row r="8" spans="1:5" s="202" customFormat="1" ht="31" customHeight="1">
      <c r="A8" s="201" t="s">
        <v>132</v>
      </c>
      <c r="B8" s="201"/>
      <c r="C8" s="201">
        <v>3</v>
      </c>
      <c r="D8" s="201">
        <f t="shared" si="0"/>
        <v>20</v>
      </c>
      <c r="E8" s="201"/>
    </row>
    <row r="9" spans="1:5" s="202" customFormat="1" ht="31" customHeight="1">
      <c r="A9" s="201" t="s">
        <v>133</v>
      </c>
      <c r="B9" s="201" t="s">
        <v>228</v>
      </c>
      <c r="C9" s="201">
        <v>7</v>
      </c>
      <c r="D9" s="201">
        <f t="shared" si="0"/>
        <v>27</v>
      </c>
      <c r="E9" s="201" t="s">
        <v>257</v>
      </c>
    </row>
    <row r="10" spans="1:5" s="202" customFormat="1" ht="31" customHeight="1">
      <c r="A10" s="201" t="s">
        <v>134</v>
      </c>
      <c r="B10" s="201"/>
      <c r="C10" s="201">
        <v>3</v>
      </c>
      <c r="D10" s="201">
        <f t="shared" si="0"/>
        <v>30</v>
      </c>
      <c r="E10" s="201" t="s">
        <v>303</v>
      </c>
    </row>
    <row r="11" spans="1:5" s="202" customFormat="1" ht="31" customHeight="1">
      <c r="A11" s="201" t="s">
        <v>141</v>
      </c>
      <c r="B11" s="201" t="s">
        <v>229</v>
      </c>
      <c r="C11" s="201">
        <v>4</v>
      </c>
      <c r="D11" s="201">
        <f t="shared" si="0"/>
        <v>34</v>
      </c>
      <c r="E11" s="201" t="s">
        <v>304</v>
      </c>
    </row>
    <row r="12" spans="1:5" s="202" customFormat="1" ht="31" customHeight="1">
      <c r="A12" s="201" t="s">
        <v>115</v>
      </c>
      <c r="B12" s="201" t="s">
        <v>230</v>
      </c>
      <c r="C12" s="201">
        <v>5</v>
      </c>
      <c r="D12" s="201">
        <f t="shared" si="0"/>
        <v>39</v>
      </c>
      <c r="E12" s="201"/>
    </row>
    <row r="13" spans="1:5" s="202" customFormat="1" ht="31" customHeight="1">
      <c r="A13" s="201" t="s">
        <v>135</v>
      </c>
      <c r="B13" s="201" t="s">
        <v>231</v>
      </c>
      <c r="C13" s="201">
        <v>4</v>
      </c>
      <c r="D13" s="201">
        <f t="shared" si="0"/>
        <v>43</v>
      </c>
      <c r="E13" s="201" t="s">
        <v>305</v>
      </c>
    </row>
    <row r="14" spans="1:5" s="202" customFormat="1" ht="31" customHeight="1">
      <c r="A14" s="201" t="s">
        <v>306</v>
      </c>
      <c r="B14" s="201"/>
      <c r="C14" s="201"/>
      <c r="D14" s="201">
        <f t="shared" si="0"/>
        <v>43</v>
      </c>
      <c r="E14" s="201" t="s">
        <v>919</v>
      </c>
    </row>
    <row r="15" spans="1:5" s="202" customFormat="1" ht="31" customHeight="1">
      <c r="A15" s="201" t="s">
        <v>307</v>
      </c>
      <c r="B15" s="201"/>
      <c r="C15" s="201"/>
      <c r="D15" s="201">
        <f t="shared" si="0"/>
        <v>43</v>
      </c>
      <c r="E15" s="201"/>
    </row>
    <row r="16" spans="1:5" s="202" customFormat="1" ht="31" customHeight="1">
      <c r="A16" s="201" t="s">
        <v>136</v>
      </c>
      <c r="B16" s="201" t="s">
        <v>231</v>
      </c>
      <c r="C16" s="201">
        <v>5</v>
      </c>
      <c r="D16" s="201">
        <f t="shared" si="0"/>
        <v>48</v>
      </c>
      <c r="E16" s="201"/>
    </row>
    <row r="17" spans="1:5" s="202" customFormat="1" ht="31" customHeight="1">
      <c r="A17" s="201" t="s">
        <v>139</v>
      </c>
      <c r="B17" s="201"/>
      <c r="C17" s="201">
        <v>4</v>
      </c>
      <c r="D17" s="201">
        <f t="shared" si="0"/>
        <v>52</v>
      </c>
      <c r="E17" s="201"/>
    </row>
    <row r="18" spans="1:5" s="202" customFormat="1" ht="31" customHeight="1">
      <c r="A18" s="201" t="s">
        <v>248</v>
      </c>
      <c r="B18" s="201"/>
      <c r="C18" s="201">
        <v>6</v>
      </c>
      <c r="D18" s="201">
        <f t="shared" si="0"/>
        <v>58</v>
      </c>
      <c r="E18" s="201"/>
    </row>
    <row r="19" spans="1:5" s="202" customFormat="1" ht="31" customHeight="1">
      <c r="A19" s="201" t="s">
        <v>247</v>
      </c>
      <c r="B19" s="201" t="s">
        <v>258</v>
      </c>
      <c r="C19" s="201">
        <v>2</v>
      </c>
      <c r="D19" s="201">
        <f t="shared" si="0"/>
        <v>60</v>
      </c>
      <c r="E19" s="201"/>
    </row>
    <row r="20" spans="1:5" s="202" customFormat="1" ht="31" customHeight="1">
      <c r="A20" s="201" t="s">
        <v>138</v>
      </c>
      <c r="B20" s="201" t="s">
        <v>231</v>
      </c>
      <c r="C20" s="201">
        <v>7</v>
      </c>
      <c r="D20" s="201">
        <f t="shared" si="0"/>
        <v>67</v>
      </c>
      <c r="E20" s="201"/>
    </row>
    <row r="21" spans="1:5" s="202" customFormat="1" ht="31" customHeight="1">
      <c r="A21" s="201" t="s">
        <v>137</v>
      </c>
      <c r="B21" s="201" t="s">
        <v>232</v>
      </c>
      <c r="C21" s="201">
        <v>6</v>
      </c>
      <c r="D21" s="201">
        <f t="shared" si="0"/>
        <v>73</v>
      </c>
      <c r="E21" s="201"/>
    </row>
    <row r="22" spans="1:5" s="202" customFormat="1" ht="31" customHeight="1">
      <c r="A22" s="201" t="s">
        <v>140</v>
      </c>
      <c r="B22" s="201" t="s">
        <v>259</v>
      </c>
      <c r="C22" s="201"/>
      <c r="D22" s="201">
        <f t="shared" si="0"/>
        <v>73</v>
      </c>
      <c r="E22" s="201"/>
    </row>
    <row r="23" spans="1:5" s="202" customFormat="1" ht="31" customHeight="1">
      <c r="A23" s="201" t="s">
        <v>308</v>
      </c>
      <c r="B23" s="201"/>
      <c r="C23" s="201"/>
      <c r="D23" s="201"/>
      <c r="E23" s="201"/>
    </row>
    <row r="24" spans="1:5" s="202" customFormat="1" ht="31" customHeight="1">
      <c r="A24" s="201" t="s">
        <v>960</v>
      </c>
      <c r="B24" s="201" t="s">
        <v>233</v>
      </c>
      <c r="C24" s="201">
        <v>8</v>
      </c>
      <c r="D24" s="201">
        <f>D22+C24</f>
        <v>81</v>
      </c>
      <c r="E24" s="201" t="s">
        <v>309</v>
      </c>
    </row>
    <row r="25" spans="1:5" s="202" customFormat="1" ht="31" customHeight="1">
      <c r="A25" s="201" t="s">
        <v>310</v>
      </c>
      <c r="B25" s="201"/>
      <c r="C25" s="201"/>
      <c r="D25" s="201"/>
      <c r="E25" s="201"/>
    </row>
    <row r="26" spans="1:5" s="202" customFormat="1" ht="31" customHeight="1">
      <c r="A26" s="201" t="s">
        <v>142</v>
      </c>
      <c r="B26" s="201" t="s">
        <v>234</v>
      </c>
      <c r="C26" s="201">
        <v>8</v>
      </c>
      <c r="D26" s="201">
        <f>D24+C26</f>
        <v>89</v>
      </c>
      <c r="E26" s="201"/>
    </row>
    <row r="27" spans="1:5" s="202" customFormat="1" ht="31" customHeight="1">
      <c r="A27" s="201" t="s">
        <v>143</v>
      </c>
      <c r="B27" s="201" t="s">
        <v>260</v>
      </c>
      <c r="C27" s="201">
        <v>7</v>
      </c>
      <c r="D27" s="201">
        <f t="shared" si="0"/>
        <v>96</v>
      </c>
      <c r="E27" s="201"/>
    </row>
    <row r="28" spans="1:5" s="202" customFormat="1" ht="31" customHeight="1">
      <c r="A28" s="201" t="s">
        <v>144</v>
      </c>
      <c r="B28" s="201" t="s">
        <v>199</v>
      </c>
      <c r="C28" s="201">
        <v>6</v>
      </c>
      <c r="D28" s="201">
        <f t="shared" si="0"/>
        <v>102</v>
      </c>
      <c r="E28" s="201"/>
    </row>
    <row r="29" spans="1:5" s="202" customFormat="1" ht="31" customHeight="1">
      <c r="A29" s="201" t="s">
        <v>145</v>
      </c>
      <c r="B29" s="201" t="s">
        <v>199</v>
      </c>
      <c r="C29" s="201">
        <v>6</v>
      </c>
      <c r="D29" s="201">
        <f t="shared" si="0"/>
        <v>108</v>
      </c>
      <c r="E29" s="201"/>
    </row>
    <row r="30" spans="1:5" s="202" customFormat="1" ht="31" customHeight="1">
      <c r="A30" s="201" t="s">
        <v>146</v>
      </c>
      <c r="B30" s="201" t="s">
        <v>225</v>
      </c>
      <c r="C30" s="201">
        <v>6</v>
      </c>
      <c r="D30" s="201">
        <f t="shared" si="0"/>
        <v>114</v>
      </c>
      <c r="E30" s="201" t="s">
        <v>311</v>
      </c>
    </row>
    <row r="31" spans="1:5" s="202" customFormat="1" ht="31" customHeight="1">
      <c r="A31" s="201" t="s">
        <v>147</v>
      </c>
      <c r="B31" s="201" t="s">
        <v>225</v>
      </c>
      <c r="C31" s="201">
        <v>4</v>
      </c>
      <c r="D31" s="201">
        <f t="shared" si="0"/>
        <v>118</v>
      </c>
      <c r="E31" s="201"/>
    </row>
    <row r="32" spans="1:5" s="202" customFormat="1" ht="31" customHeight="1">
      <c r="A32" s="201" t="s">
        <v>148</v>
      </c>
      <c r="B32" s="201" t="s">
        <v>225</v>
      </c>
      <c r="C32" s="201">
        <v>4</v>
      </c>
      <c r="D32" s="201">
        <f t="shared" si="0"/>
        <v>122</v>
      </c>
      <c r="E32" s="201"/>
    </row>
    <row r="33" spans="1:5" s="202" customFormat="1" ht="31" customHeight="1">
      <c r="A33" s="201" t="s">
        <v>235</v>
      </c>
      <c r="B33" s="201" t="s">
        <v>236</v>
      </c>
      <c r="C33" s="201">
        <v>3</v>
      </c>
      <c r="D33" s="201">
        <f t="shared" si="0"/>
        <v>125</v>
      </c>
      <c r="E33" s="201"/>
    </row>
    <row r="34" spans="1:5" s="202" customFormat="1" ht="31" customHeight="1">
      <c r="A34" s="201" t="s">
        <v>295</v>
      </c>
      <c r="B34" s="201" t="s">
        <v>225</v>
      </c>
      <c r="C34" s="201">
        <v>7</v>
      </c>
      <c r="D34" s="201">
        <f t="shared" si="0"/>
        <v>132</v>
      </c>
      <c r="E34" s="201"/>
    </row>
    <row r="35" spans="1:5" s="202" customFormat="1" ht="31" customHeight="1">
      <c r="A35" s="201" t="s">
        <v>149</v>
      </c>
      <c r="B35" s="201"/>
      <c r="C35" s="201">
        <v>10</v>
      </c>
      <c r="D35" s="201">
        <f t="shared" si="0"/>
        <v>142</v>
      </c>
      <c r="E35" s="201"/>
    </row>
    <row r="36" spans="1:5" s="202" customFormat="1" ht="31" customHeight="1">
      <c r="A36" s="201" t="s">
        <v>129</v>
      </c>
      <c r="B36" s="201" t="s">
        <v>225</v>
      </c>
      <c r="C36" s="201"/>
      <c r="D36" s="201">
        <f t="shared" si="0"/>
        <v>142</v>
      </c>
      <c r="E36" s="201"/>
    </row>
    <row r="37" spans="1:5" s="202" customFormat="1" ht="31" customHeight="1">
      <c r="A37" s="201" t="s">
        <v>31</v>
      </c>
      <c r="B37" s="201"/>
      <c r="C37" s="201">
        <v>10</v>
      </c>
      <c r="D37" s="201">
        <f t="shared" si="0"/>
        <v>152</v>
      </c>
      <c r="E37" s="201"/>
    </row>
    <row r="38" spans="1:5" s="202" customFormat="1" ht="31" customHeight="1">
      <c r="A38" s="203" t="s">
        <v>924</v>
      </c>
      <c r="B38" s="204"/>
      <c r="C38" s="204"/>
      <c r="D38" s="204"/>
      <c r="E38" s="205"/>
    </row>
    <row r="39" spans="1:5" ht="31" customHeight="1">
      <c r="A39" s="206"/>
      <c r="B39" s="207" t="s">
        <v>958</v>
      </c>
      <c r="C39" s="207"/>
      <c r="D39" s="207"/>
      <c r="E39" s="208"/>
    </row>
    <row r="40" spans="1:5" ht="31" customHeight="1">
      <c r="A40" s="209" t="s">
        <v>922</v>
      </c>
      <c r="B40" s="210" t="s">
        <v>959</v>
      </c>
      <c r="C40" s="210"/>
      <c r="D40" s="210"/>
      <c r="E40" s="211"/>
    </row>
    <row r="41" spans="1:5" ht="31" customHeight="1">
      <c r="A41" s="212"/>
      <c r="B41" s="210" t="s">
        <v>961</v>
      </c>
      <c r="C41" s="210"/>
      <c r="D41" s="210"/>
      <c r="E41" s="211"/>
    </row>
    <row r="42" spans="1:5" ht="31" customHeight="1">
      <c r="A42" s="213"/>
      <c r="B42" s="214" t="s">
        <v>920</v>
      </c>
      <c r="C42" s="214"/>
      <c r="D42" s="214"/>
      <c r="E42" s="215"/>
    </row>
    <row r="43" spans="1:5" ht="31" customHeight="1">
      <c r="A43" s="216" t="s">
        <v>923</v>
      </c>
      <c r="B43" s="217" t="s">
        <v>1046</v>
      </c>
      <c r="C43" s="217"/>
      <c r="D43" s="217"/>
      <c r="E43" s="218"/>
    </row>
  </sheetData>
  <phoneticPr fontId="3" type="noConversion"/>
  <printOptions gridLines="1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A2" sqref="A2"/>
    </sheetView>
  </sheetViews>
  <sheetFormatPr baseColWidth="10" defaultRowHeight="11" x14ac:dyDescent="0"/>
  <cols>
    <col min="1" max="1" width="22.33203125" style="7" customWidth="1"/>
    <col min="2" max="2" width="10.83203125" style="7"/>
    <col min="3" max="3" width="7" style="7" customWidth="1"/>
    <col min="4" max="4" width="7.5" style="7" customWidth="1"/>
    <col min="5" max="5" width="29.6640625" style="7" customWidth="1"/>
    <col min="6" max="16384" width="10.83203125" style="7"/>
  </cols>
  <sheetData>
    <row r="1" spans="1:5" s="38" customFormat="1" ht="21" customHeight="1">
      <c r="A1" s="75" t="s">
        <v>1047</v>
      </c>
      <c r="B1" s="75"/>
      <c r="C1" s="75"/>
      <c r="D1" s="75"/>
      <c r="E1" s="75"/>
    </row>
    <row r="2" spans="1:5" s="38" customFormat="1" ht="21" customHeight="1">
      <c r="A2" s="94" t="s">
        <v>1</v>
      </c>
      <c r="B2" s="94" t="s">
        <v>2</v>
      </c>
      <c r="C2" s="94" t="s">
        <v>3</v>
      </c>
      <c r="D2" s="94" t="s">
        <v>4</v>
      </c>
      <c r="E2" s="94" t="s">
        <v>5</v>
      </c>
    </row>
    <row r="3" spans="1:5" s="38" customFormat="1" ht="14" customHeight="1">
      <c r="A3" s="37" t="s">
        <v>31</v>
      </c>
      <c r="B3" s="37" t="s">
        <v>262</v>
      </c>
      <c r="C3" s="37">
        <v>0</v>
      </c>
      <c r="D3" s="37">
        <v>0</v>
      </c>
      <c r="E3" s="37"/>
    </row>
    <row r="4" spans="1:5" s="38" customFormat="1" ht="14" customHeight="1">
      <c r="A4" s="37" t="s">
        <v>263</v>
      </c>
      <c r="B4" s="37"/>
      <c r="C4" s="37"/>
      <c r="D4" s="37">
        <f>D3+C4</f>
        <v>0</v>
      </c>
      <c r="E4" s="37"/>
    </row>
    <row r="5" spans="1:5" s="38" customFormat="1" ht="14" customHeight="1">
      <c r="A5" s="37" t="s">
        <v>264</v>
      </c>
      <c r="B5" s="37" t="s">
        <v>230</v>
      </c>
      <c r="C5" s="37"/>
      <c r="D5" s="37">
        <f t="shared" ref="D5:D38" si="0">D4+C5</f>
        <v>0</v>
      </c>
      <c r="E5" s="37"/>
    </row>
    <row r="6" spans="1:5" s="38" customFormat="1" ht="14" customHeight="1">
      <c r="A6" s="37" t="s">
        <v>265</v>
      </c>
      <c r="B6" s="37"/>
      <c r="C6" s="37">
        <v>13</v>
      </c>
      <c r="D6" s="37">
        <f t="shared" si="0"/>
        <v>13</v>
      </c>
      <c r="E6" s="37"/>
    </row>
    <row r="7" spans="1:5" s="38" customFormat="1" ht="14" customHeight="1">
      <c r="A7" s="37" t="s">
        <v>266</v>
      </c>
      <c r="B7" s="37" t="s">
        <v>280</v>
      </c>
      <c r="C7" s="37">
        <v>8</v>
      </c>
      <c r="D7" s="37">
        <f t="shared" si="0"/>
        <v>21</v>
      </c>
      <c r="E7" s="37" t="s">
        <v>1039</v>
      </c>
    </row>
    <row r="8" spans="1:5" s="38" customFormat="1" ht="14" customHeight="1">
      <c r="A8" s="37"/>
      <c r="B8" s="37"/>
      <c r="C8" s="37"/>
      <c r="D8" s="37"/>
      <c r="E8" s="37" t="s">
        <v>1040</v>
      </c>
    </row>
    <row r="9" spans="1:5" s="38" customFormat="1" ht="14" customHeight="1">
      <c r="A9" s="37" t="s">
        <v>292</v>
      </c>
      <c r="B9" s="37" t="s">
        <v>294</v>
      </c>
      <c r="C9" s="37">
        <v>2</v>
      </c>
      <c r="D9" s="37">
        <f>D7+C9</f>
        <v>23</v>
      </c>
      <c r="E9" s="37"/>
    </row>
    <row r="10" spans="1:5" s="38" customFormat="1" ht="14" customHeight="1">
      <c r="A10" s="37" t="s">
        <v>133</v>
      </c>
      <c r="B10" s="37" t="s">
        <v>194</v>
      </c>
      <c r="C10" s="37">
        <v>6</v>
      </c>
      <c r="D10" s="37">
        <f t="shared" si="0"/>
        <v>29</v>
      </c>
      <c r="E10" s="37"/>
    </row>
    <row r="11" spans="1:5" s="38" customFormat="1" ht="14" customHeight="1">
      <c r="A11" s="37" t="s">
        <v>134</v>
      </c>
      <c r="B11" s="37" t="s">
        <v>281</v>
      </c>
      <c r="C11" s="37">
        <v>4</v>
      </c>
      <c r="D11" s="37">
        <f t="shared" si="0"/>
        <v>33</v>
      </c>
      <c r="E11" s="37"/>
    </row>
    <row r="12" spans="1:5" s="38" customFormat="1" ht="14" customHeight="1">
      <c r="A12" s="37" t="s">
        <v>267</v>
      </c>
      <c r="B12" s="37" t="s">
        <v>282</v>
      </c>
      <c r="C12" s="37">
        <v>4</v>
      </c>
      <c r="D12" s="37">
        <f t="shared" si="0"/>
        <v>37</v>
      </c>
      <c r="E12" s="37"/>
    </row>
    <row r="13" spans="1:5" s="38" customFormat="1" ht="14" customHeight="1">
      <c r="A13" s="37" t="s">
        <v>115</v>
      </c>
      <c r="B13" s="37"/>
      <c r="C13" s="37"/>
      <c r="D13" s="37"/>
      <c r="E13" s="37"/>
    </row>
    <row r="14" spans="1:5" s="38" customFormat="1" ht="14" customHeight="1">
      <c r="A14" s="37" t="s">
        <v>293</v>
      </c>
      <c r="B14" s="37"/>
      <c r="C14" s="37">
        <v>6</v>
      </c>
      <c r="D14" s="37">
        <f>D12+C14</f>
        <v>43</v>
      </c>
      <c r="E14" s="37"/>
    </row>
    <row r="15" spans="1:5" s="38" customFormat="1" ht="14" customHeight="1">
      <c r="A15" s="37" t="s">
        <v>268</v>
      </c>
      <c r="B15" s="37" t="s">
        <v>230</v>
      </c>
      <c r="C15" s="37">
        <v>10</v>
      </c>
      <c r="D15" s="37">
        <f t="shared" si="0"/>
        <v>53</v>
      </c>
      <c r="E15" s="37" t="s">
        <v>309</v>
      </c>
    </row>
    <row r="16" spans="1:5" s="38" customFormat="1" ht="14" customHeight="1">
      <c r="A16" s="37" t="s">
        <v>283</v>
      </c>
      <c r="B16" s="37"/>
      <c r="C16" s="37">
        <v>7</v>
      </c>
      <c r="D16" s="37">
        <f t="shared" si="0"/>
        <v>60</v>
      </c>
      <c r="E16" s="37"/>
    </row>
    <row r="17" spans="1:5" s="38" customFormat="1" ht="14" customHeight="1">
      <c r="A17" s="37" t="s">
        <v>285</v>
      </c>
      <c r="B17" s="37" t="s">
        <v>284</v>
      </c>
      <c r="C17" s="37">
        <v>3</v>
      </c>
      <c r="D17" s="37">
        <f t="shared" si="0"/>
        <v>63</v>
      </c>
      <c r="E17" s="37"/>
    </row>
    <row r="18" spans="1:5" s="38" customFormat="1" ht="14" customHeight="1">
      <c r="A18" s="37" t="s">
        <v>269</v>
      </c>
      <c r="B18" s="37" t="s">
        <v>166</v>
      </c>
      <c r="C18" s="95">
        <v>5</v>
      </c>
      <c r="D18" s="37">
        <f t="shared" si="0"/>
        <v>68</v>
      </c>
      <c r="E18" s="37"/>
    </row>
    <row r="19" spans="1:5" s="38" customFormat="1" ht="14" customHeight="1">
      <c r="A19" s="37" t="s">
        <v>270</v>
      </c>
      <c r="B19" s="37" t="s">
        <v>166</v>
      </c>
      <c r="C19" s="95"/>
      <c r="D19" s="37">
        <f t="shared" si="0"/>
        <v>68</v>
      </c>
      <c r="E19" s="37"/>
    </row>
    <row r="20" spans="1:5" s="38" customFormat="1" ht="14" customHeight="1">
      <c r="A20" s="37" t="s">
        <v>271</v>
      </c>
      <c r="B20" s="37"/>
      <c r="C20" s="37">
        <v>6</v>
      </c>
      <c r="D20" s="37">
        <f t="shared" si="0"/>
        <v>74</v>
      </c>
      <c r="E20" s="37"/>
    </row>
    <row r="21" spans="1:5" s="38" customFormat="1" ht="14" customHeight="1">
      <c r="A21" s="37" t="s">
        <v>288</v>
      </c>
      <c r="B21" s="37"/>
      <c r="C21" s="37"/>
      <c r="D21" s="37">
        <f t="shared" si="0"/>
        <v>74</v>
      </c>
      <c r="E21" s="37" t="s">
        <v>312</v>
      </c>
    </row>
    <row r="22" spans="1:5" s="38" customFormat="1" ht="14" customHeight="1">
      <c r="A22" s="37" t="s">
        <v>286</v>
      </c>
      <c r="B22" s="37"/>
      <c r="C22" s="37">
        <v>6</v>
      </c>
      <c r="D22" s="37">
        <f t="shared" si="0"/>
        <v>80</v>
      </c>
      <c r="E22" s="37"/>
    </row>
    <row r="23" spans="1:5" s="38" customFormat="1" ht="14" customHeight="1">
      <c r="A23" s="37" t="s">
        <v>287</v>
      </c>
      <c r="B23" s="37" t="s">
        <v>193</v>
      </c>
      <c r="C23" s="37">
        <v>6</v>
      </c>
      <c r="D23" s="37">
        <f t="shared" si="0"/>
        <v>86</v>
      </c>
      <c r="E23" s="37"/>
    </row>
    <row r="24" spans="1:5" s="38" customFormat="1" ht="14" customHeight="1">
      <c r="A24" s="37" t="s">
        <v>272</v>
      </c>
      <c r="B24" s="37"/>
      <c r="C24" s="37"/>
      <c r="D24" s="37">
        <f t="shared" si="0"/>
        <v>86</v>
      </c>
      <c r="E24" s="37"/>
    </row>
    <row r="25" spans="1:5" s="38" customFormat="1" ht="14" customHeight="1">
      <c r="A25" s="37" t="s">
        <v>273</v>
      </c>
      <c r="B25" s="37" t="s">
        <v>296</v>
      </c>
      <c r="C25" s="37">
        <v>10</v>
      </c>
      <c r="D25" s="37">
        <f t="shared" si="0"/>
        <v>96</v>
      </c>
      <c r="E25" s="37"/>
    </row>
    <row r="26" spans="1:5" s="38" customFormat="1" ht="14" customHeight="1">
      <c r="A26" s="37" t="s">
        <v>274</v>
      </c>
      <c r="B26" s="37" t="s">
        <v>296</v>
      </c>
      <c r="C26" s="37">
        <v>7</v>
      </c>
      <c r="D26" s="37">
        <f t="shared" si="0"/>
        <v>103</v>
      </c>
      <c r="E26" s="37"/>
    </row>
    <row r="27" spans="1:5" s="38" customFormat="1" ht="14" customHeight="1">
      <c r="A27" s="37" t="s">
        <v>290</v>
      </c>
      <c r="B27" s="37" t="s">
        <v>296</v>
      </c>
      <c r="C27" s="37">
        <v>3</v>
      </c>
      <c r="D27" s="37">
        <f t="shared" si="0"/>
        <v>106</v>
      </c>
      <c r="E27" s="37"/>
    </row>
    <row r="28" spans="1:5" s="38" customFormat="1" ht="14" customHeight="1">
      <c r="A28" s="37" t="s">
        <v>275</v>
      </c>
      <c r="B28" s="37" t="s">
        <v>225</v>
      </c>
      <c r="C28" s="95">
        <v>4</v>
      </c>
      <c r="D28" s="37">
        <f t="shared" si="0"/>
        <v>110</v>
      </c>
      <c r="E28" s="37"/>
    </row>
    <row r="29" spans="1:5" s="38" customFormat="1" ht="14" customHeight="1">
      <c r="A29" s="37" t="s">
        <v>291</v>
      </c>
      <c r="B29" s="37"/>
      <c r="C29" s="37">
        <v>4</v>
      </c>
      <c r="D29" s="37">
        <f t="shared" si="0"/>
        <v>114</v>
      </c>
      <c r="E29" s="37"/>
    </row>
    <row r="30" spans="1:5" s="38" customFormat="1" ht="14" customHeight="1">
      <c r="A30" s="37" t="s">
        <v>297</v>
      </c>
      <c r="B30" s="37" t="s">
        <v>289</v>
      </c>
      <c r="C30" s="37"/>
      <c r="D30" s="37">
        <f t="shared" si="0"/>
        <v>114</v>
      </c>
      <c r="E30" s="37"/>
    </row>
    <row r="31" spans="1:5" s="38" customFormat="1" ht="14" customHeight="1">
      <c r="A31" s="37" t="s">
        <v>276</v>
      </c>
      <c r="B31" s="37" t="s">
        <v>298</v>
      </c>
      <c r="C31" s="37">
        <v>8</v>
      </c>
      <c r="D31" s="37">
        <f t="shared" si="0"/>
        <v>122</v>
      </c>
      <c r="E31" s="37"/>
    </row>
    <row r="32" spans="1:5" s="38" customFormat="1" ht="14" customHeight="1">
      <c r="A32" s="37" t="s">
        <v>277</v>
      </c>
      <c r="B32" s="37" t="s">
        <v>301</v>
      </c>
      <c r="C32" s="37">
        <v>2</v>
      </c>
      <c r="D32" s="37">
        <f t="shared" si="0"/>
        <v>124</v>
      </c>
      <c r="E32" s="37" t="s">
        <v>309</v>
      </c>
    </row>
    <row r="33" spans="1:5" s="38" customFormat="1" ht="14" customHeight="1">
      <c r="A33" s="37" t="s">
        <v>278</v>
      </c>
      <c r="B33" s="37" t="s">
        <v>302</v>
      </c>
      <c r="C33" s="37">
        <v>5</v>
      </c>
      <c r="D33" s="37">
        <f t="shared" si="0"/>
        <v>129</v>
      </c>
      <c r="E33" s="37"/>
    </row>
    <row r="34" spans="1:5" s="38" customFormat="1" ht="14" customHeight="1">
      <c r="A34" s="37" t="s">
        <v>299</v>
      </c>
      <c r="B34" s="37" t="s">
        <v>225</v>
      </c>
      <c r="C34" s="37">
        <v>3</v>
      </c>
      <c r="D34" s="37">
        <f t="shared" si="0"/>
        <v>132</v>
      </c>
      <c r="E34" s="37"/>
    </row>
    <row r="35" spans="1:5" s="38" customFormat="1" ht="14" customHeight="1">
      <c r="A35" s="37" t="s">
        <v>295</v>
      </c>
      <c r="B35" s="37"/>
      <c r="C35" s="37">
        <v>3</v>
      </c>
      <c r="D35" s="37">
        <f t="shared" si="0"/>
        <v>135</v>
      </c>
      <c r="E35" s="37"/>
    </row>
    <row r="36" spans="1:5" s="38" customFormat="1" ht="14" customHeight="1">
      <c r="A36" s="37" t="s">
        <v>300</v>
      </c>
      <c r="B36" s="37" t="s">
        <v>262</v>
      </c>
      <c r="C36" s="37">
        <v>3</v>
      </c>
      <c r="D36" s="37">
        <f t="shared" si="0"/>
        <v>138</v>
      </c>
      <c r="E36" s="37"/>
    </row>
    <row r="37" spans="1:5" s="38" customFormat="1" ht="14" customHeight="1">
      <c r="A37" s="37" t="s">
        <v>279</v>
      </c>
      <c r="B37" s="37"/>
      <c r="C37" s="37"/>
      <c r="D37" s="37">
        <f t="shared" si="0"/>
        <v>138</v>
      </c>
      <c r="E37" s="37"/>
    </row>
    <row r="38" spans="1:5" s="38" customFormat="1" ht="14" customHeight="1">
      <c r="A38" s="37" t="s">
        <v>31</v>
      </c>
      <c r="B38" s="37"/>
      <c r="C38" s="37">
        <v>14</v>
      </c>
      <c r="D38" s="37">
        <f t="shared" si="0"/>
        <v>152</v>
      </c>
      <c r="E38" s="37"/>
    </row>
    <row r="39" spans="1:5">
      <c r="A39" s="58" t="s">
        <v>807</v>
      </c>
      <c r="B39" s="73"/>
      <c r="C39" s="73"/>
      <c r="D39" s="73"/>
      <c r="E39" s="74"/>
    </row>
    <row r="40" spans="1:5">
      <c r="A40" s="69"/>
      <c r="B40" s="52"/>
      <c r="C40" s="52"/>
      <c r="D40" s="52"/>
      <c r="E40" s="19"/>
    </row>
    <row r="41" spans="1:5">
      <c r="A41" s="70"/>
      <c r="B41" s="53" t="s">
        <v>1042</v>
      </c>
      <c r="C41" s="53"/>
      <c r="D41" s="53"/>
      <c r="E41" s="23"/>
    </row>
    <row r="42" spans="1:5">
      <c r="A42" s="70" t="s">
        <v>925</v>
      </c>
      <c r="B42" s="53" t="s">
        <v>313</v>
      </c>
      <c r="C42" s="53"/>
      <c r="D42" s="53"/>
      <c r="E42" s="23"/>
    </row>
    <row r="43" spans="1:5">
      <c r="A43" s="70"/>
      <c r="B43" s="53" t="s">
        <v>314</v>
      </c>
      <c r="C43" s="53"/>
      <c r="D43" s="53"/>
      <c r="E43" s="23"/>
    </row>
    <row r="44" spans="1:5">
      <c r="A44" s="71"/>
      <c r="B44" s="54" t="s">
        <v>315</v>
      </c>
      <c r="C44" s="54"/>
      <c r="D44" s="54"/>
      <c r="E44" s="28"/>
    </row>
    <row r="45" spans="1:5">
      <c r="B45" s="7" t="s">
        <v>564</v>
      </c>
    </row>
    <row r="46" spans="1:5">
      <c r="A46" s="72" t="s">
        <v>926</v>
      </c>
      <c r="B46" s="73" t="s">
        <v>316</v>
      </c>
      <c r="C46" s="73"/>
      <c r="D46" s="73"/>
      <c r="E46" s="74"/>
    </row>
  </sheetData>
  <phoneticPr fontId="3" type="noConversion"/>
  <printOptions gridLines="1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B2" sqref="A2:XFD38"/>
    </sheetView>
  </sheetViews>
  <sheetFormatPr baseColWidth="10" defaultRowHeight="11" x14ac:dyDescent="0"/>
  <cols>
    <col min="1" max="1" width="24" style="7" customWidth="1"/>
    <col min="2" max="2" width="14.83203125" style="7" customWidth="1"/>
    <col min="3" max="3" width="5.6640625" style="7" customWidth="1"/>
    <col min="4" max="4" width="5.5" style="7" customWidth="1"/>
    <col min="5" max="5" width="23.33203125" style="7" customWidth="1"/>
    <col min="6" max="16384" width="10.83203125" style="7"/>
  </cols>
  <sheetData>
    <row r="1" spans="1:5" s="38" customFormat="1" ht="22" customHeight="1">
      <c r="A1" s="75" t="s">
        <v>1048</v>
      </c>
      <c r="B1" s="75"/>
      <c r="C1" s="75"/>
      <c r="D1" s="75"/>
      <c r="E1" s="75"/>
    </row>
    <row r="2" spans="1:5" s="38" customFormat="1" ht="14" customHeight="1">
      <c r="A2" s="94" t="s">
        <v>1</v>
      </c>
      <c r="B2" s="94" t="s">
        <v>2</v>
      </c>
      <c r="C2" s="94" t="s">
        <v>3</v>
      </c>
      <c r="D2" s="94" t="s">
        <v>4</v>
      </c>
      <c r="E2" s="94" t="s">
        <v>5</v>
      </c>
    </row>
    <row r="3" spans="1:5" s="38" customFormat="1" ht="14" customHeight="1">
      <c r="A3" s="37" t="s">
        <v>31</v>
      </c>
      <c r="B3" s="37" t="s">
        <v>45</v>
      </c>
      <c r="C3" s="37">
        <v>0</v>
      </c>
      <c r="D3" s="37">
        <v>0</v>
      </c>
      <c r="E3" s="37"/>
    </row>
    <row r="4" spans="1:5" s="38" customFormat="1" ht="14" customHeight="1">
      <c r="A4" s="37" t="s">
        <v>317</v>
      </c>
      <c r="B4" s="37"/>
      <c r="C4" s="37"/>
      <c r="D4" s="37">
        <f>D3+C4</f>
        <v>0</v>
      </c>
      <c r="E4" s="37"/>
    </row>
    <row r="5" spans="1:5" s="38" customFormat="1" ht="14" customHeight="1">
      <c r="A5" s="37" t="s">
        <v>47</v>
      </c>
      <c r="B5" s="37" t="s">
        <v>34</v>
      </c>
      <c r="C5" s="37">
        <v>8</v>
      </c>
      <c r="D5" s="37">
        <f t="shared" ref="D5:D38" si="0">D4+C5</f>
        <v>8</v>
      </c>
      <c r="E5" s="37"/>
    </row>
    <row r="6" spans="1:5" s="38" customFormat="1" ht="14" customHeight="1">
      <c r="A6" s="37" t="s">
        <v>253</v>
      </c>
      <c r="B6" s="37" t="s">
        <v>34</v>
      </c>
      <c r="C6" s="37">
        <v>4</v>
      </c>
      <c r="D6" s="37">
        <f t="shared" si="0"/>
        <v>12</v>
      </c>
      <c r="E6" s="37"/>
    </row>
    <row r="7" spans="1:5" s="38" customFormat="1" ht="14" customHeight="1">
      <c r="A7" s="37" t="s">
        <v>131</v>
      </c>
      <c r="B7" s="37" t="s">
        <v>302</v>
      </c>
      <c r="C7" s="37">
        <v>7</v>
      </c>
      <c r="D7" s="37">
        <f t="shared" si="0"/>
        <v>19</v>
      </c>
      <c r="E7" s="37"/>
    </row>
    <row r="8" spans="1:5" s="38" customFormat="1" ht="14" customHeight="1">
      <c r="A8" s="37" t="s">
        <v>266</v>
      </c>
      <c r="B8" s="37" t="s">
        <v>230</v>
      </c>
      <c r="C8" s="37"/>
      <c r="D8" s="37">
        <f t="shared" si="0"/>
        <v>19</v>
      </c>
      <c r="E8" s="37" t="s">
        <v>346</v>
      </c>
    </row>
    <row r="9" spans="1:5" s="38" customFormat="1" ht="14" customHeight="1">
      <c r="A9" s="37" t="s">
        <v>962</v>
      </c>
      <c r="B9" s="37" t="s">
        <v>230</v>
      </c>
      <c r="C9" s="37">
        <v>6</v>
      </c>
      <c r="D9" s="37">
        <f t="shared" si="0"/>
        <v>25</v>
      </c>
      <c r="E9" s="37"/>
    </row>
    <row r="10" spans="1:5" s="38" customFormat="1" ht="14" customHeight="1">
      <c r="A10" s="37" t="s">
        <v>181</v>
      </c>
      <c r="B10" s="37" t="s">
        <v>323</v>
      </c>
      <c r="C10" s="37"/>
      <c r="D10" s="37">
        <f t="shared" si="0"/>
        <v>25</v>
      </c>
      <c r="E10" s="37"/>
    </row>
    <row r="11" spans="1:5" s="38" customFormat="1" ht="14" customHeight="1">
      <c r="A11" s="37" t="s">
        <v>318</v>
      </c>
      <c r="B11" s="37"/>
      <c r="C11" s="37"/>
      <c r="D11" s="37">
        <f t="shared" si="0"/>
        <v>25</v>
      </c>
      <c r="E11" s="37"/>
    </row>
    <row r="12" spans="1:5" s="38" customFormat="1" ht="14" customHeight="1">
      <c r="A12" s="37" t="s">
        <v>319</v>
      </c>
      <c r="B12" s="37" t="s">
        <v>126</v>
      </c>
      <c r="C12" s="37">
        <v>8</v>
      </c>
      <c r="D12" s="37">
        <f t="shared" si="0"/>
        <v>33</v>
      </c>
      <c r="E12" s="37"/>
    </row>
    <row r="13" spans="1:5" s="38" customFormat="1" ht="14" customHeight="1">
      <c r="A13" s="37" t="s">
        <v>320</v>
      </c>
      <c r="B13" s="37"/>
      <c r="C13" s="37"/>
      <c r="D13" s="37">
        <f t="shared" si="0"/>
        <v>33</v>
      </c>
      <c r="E13" s="37"/>
    </row>
    <row r="14" spans="1:5" s="38" customFormat="1" ht="14" customHeight="1">
      <c r="A14" s="37" t="s">
        <v>321</v>
      </c>
      <c r="B14" s="37" t="s">
        <v>328</v>
      </c>
      <c r="C14" s="37">
        <v>7</v>
      </c>
      <c r="D14" s="37">
        <f t="shared" si="0"/>
        <v>40</v>
      </c>
      <c r="E14" s="37"/>
    </row>
    <row r="15" spans="1:5" s="38" customFormat="1" ht="14" customHeight="1">
      <c r="A15" s="37" t="s">
        <v>322</v>
      </c>
      <c r="B15" s="37" t="s">
        <v>326</v>
      </c>
      <c r="C15" s="37">
        <v>6</v>
      </c>
      <c r="D15" s="37">
        <f t="shared" si="0"/>
        <v>46</v>
      </c>
      <c r="E15" s="37" t="s">
        <v>345</v>
      </c>
    </row>
    <row r="16" spans="1:5" s="38" customFormat="1" ht="14" customHeight="1">
      <c r="A16" s="37" t="s">
        <v>324</v>
      </c>
      <c r="B16" s="37"/>
      <c r="C16" s="37">
        <v>5</v>
      </c>
      <c r="D16" s="37">
        <f t="shared" si="0"/>
        <v>51</v>
      </c>
      <c r="E16" s="37"/>
    </row>
    <row r="17" spans="1:5" s="38" customFormat="1" ht="14" customHeight="1">
      <c r="A17" s="37" t="s">
        <v>325</v>
      </c>
      <c r="B17" s="37" t="s">
        <v>329</v>
      </c>
      <c r="C17" s="37">
        <v>4</v>
      </c>
      <c r="D17" s="37">
        <f t="shared" si="0"/>
        <v>55</v>
      </c>
      <c r="E17" s="37"/>
    </row>
    <row r="18" spans="1:5" s="38" customFormat="1" ht="14" customHeight="1">
      <c r="A18" s="37" t="s">
        <v>327</v>
      </c>
      <c r="B18" s="37" t="s">
        <v>194</v>
      </c>
      <c r="C18" s="37">
        <v>6</v>
      </c>
      <c r="D18" s="37">
        <f t="shared" si="0"/>
        <v>61</v>
      </c>
      <c r="E18" s="37" t="s">
        <v>309</v>
      </c>
    </row>
    <row r="19" spans="1:5" s="38" customFormat="1" ht="14" customHeight="1">
      <c r="A19" s="37" t="s">
        <v>330</v>
      </c>
      <c r="B19" s="37"/>
      <c r="C19" s="37">
        <v>5</v>
      </c>
      <c r="D19" s="37">
        <f>D18+C19</f>
        <v>66</v>
      </c>
      <c r="E19" s="37" t="s">
        <v>344</v>
      </c>
    </row>
    <row r="20" spans="1:5" s="38" customFormat="1" ht="14" customHeight="1">
      <c r="A20" s="37" t="s">
        <v>286</v>
      </c>
      <c r="B20" s="37" t="s">
        <v>119</v>
      </c>
      <c r="C20" s="37">
        <v>8</v>
      </c>
      <c r="D20" s="37">
        <f t="shared" si="0"/>
        <v>74</v>
      </c>
      <c r="E20" s="37" t="s">
        <v>348</v>
      </c>
    </row>
    <row r="21" spans="1:5" s="38" customFormat="1" ht="14" customHeight="1">
      <c r="A21" s="37" t="s">
        <v>287</v>
      </c>
      <c r="B21" s="37"/>
      <c r="C21" s="37">
        <v>7</v>
      </c>
      <c r="D21" s="37">
        <f t="shared" si="0"/>
        <v>81</v>
      </c>
      <c r="E21" s="37"/>
    </row>
    <row r="22" spans="1:5" s="38" customFormat="1" ht="14" customHeight="1">
      <c r="A22" s="37" t="s">
        <v>331</v>
      </c>
      <c r="B22" s="37"/>
      <c r="C22" s="37"/>
      <c r="D22" s="37">
        <f t="shared" si="0"/>
        <v>81</v>
      </c>
      <c r="E22" s="37"/>
    </row>
    <row r="23" spans="1:5" s="38" customFormat="1" ht="14" customHeight="1">
      <c r="A23" s="37" t="s">
        <v>332</v>
      </c>
      <c r="B23" s="37" t="s">
        <v>333</v>
      </c>
      <c r="C23" s="37">
        <v>9</v>
      </c>
      <c r="D23" s="37">
        <f t="shared" si="0"/>
        <v>90</v>
      </c>
      <c r="E23" s="37"/>
    </row>
    <row r="24" spans="1:5" s="38" customFormat="1" ht="14" customHeight="1">
      <c r="A24" s="37" t="s">
        <v>334</v>
      </c>
      <c r="B24" s="37"/>
      <c r="C24" s="37"/>
      <c r="D24" s="37">
        <f t="shared" si="0"/>
        <v>90</v>
      </c>
      <c r="E24" s="37" t="s">
        <v>349</v>
      </c>
    </row>
    <row r="25" spans="1:5" s="38" customFormat="1" ht="14" customHeight="1">
      <c r="A25" s="37" t="s">
        <v>335</v>
      </c>
      <c r="B25" s="37" t="s">
        <v>338</v>
      </c>
      <c r="C25" s="37">
        <v>12</v>
      </c>
      <c r="D25" s="37">
        <f t="shared" si="0"/>
        <v>102</v>
      </c>
      <c r="E25" s="37"/>
    </row>
    <row r="26" spans="1:5" s="38" customFormat="1" ht="14" customHeight="1">
      <c r="A26" s="37" t="s">
        <v>336</v>
      </c>
      <c r="B26" s="37" t="s">
        <v>338</v>
      </c>
      <c r="C26" s="37"/>
      <c r="D26" s="37">
        <f t="shared" si="0"/>
        <v>102</v>
      </c>
      <c r="E26" s="37"/>
    </row>
    <row r="27" spans="1:5" s="38" customFormat="1" ht="14" customHeight="1">
      <c r="A27" s="37" t="s">
        <v>337</v>
      </c>
      <c r="B27" s="37" t="s">
        <v>338</v>
      </c>
      <c r="C27" s="37">
        <v>6</v>
      </c>
      <c r="D27" s="37">
        <f t="shared" si="0"/>
        <v>108</v>
      </c>
      <c r="E27" s="37"/>
    </row>
    <row r="28" spans="1:5" s="38" customFormat="1" ht="14" customHeight="1">
      <c r="A28" s="37" t="s">
        <v>339</v>
      </c>
      <c r="B28" s="37"/>
      <c r="C28" s="37">
        <v>3</v>
      </c>
      <c r="D28" s="37">
        <f t="shared" si="0"/>
        <v>111</v>
      </c>
      <c r="E28" s="37"/>
    </row>
    <row r="29" spans="1:5" s="38" customFormat="1" ht="14" customHeight="1">
      <c r="A29" s="37" t="s">
        <v>276</v>
      </c>
      <c r="B29" s="37"/>
      <c r="C29" s="37">
        <v>3</v>
      </c>
      <c r="D29" s="37">
        <f t="shared" si="0"/>
        <v>114</v>
      </c>
      <c r="E29" s="37"/>
    </row>
    <row r="30" spans="1:5" s="38" customFormat="1" ht="14" customHeight="1">
      <c r="A30" s="37" t="s">
        <v>277</v>
      </c>
      <c r="B30" s="37"/>
      <c r="C30" s="37">
        <v>2</v>
      </c>
      <c r="D30" s="37">
        <f t="shared" si="0"/>
        <v>116</v>
      </c>
      <c r="E30" s="37" t="s">
        <v>347</v>
      </c>
    </row>
    <row r="31" spans="1:5" s="38" customFormat="1" ht="14" customHeight="1">
      <c r="A31" s="37" t="s">
        <v>340</v>
      </c>
      <c r="B31" s="37"/>
      <c r="C31" s="37">
        <v>4</v>
      </c>
      <c r="D31" s="37">
        <f t="shared" si="0"/>
        <v>120</v>
      </c>
      <c r="E31" s="37"/>
    </row>
    <row r="32" spans="1:5" s="38" customFormat="1" ht="14" customHeight="1">
      <c r="A32" s="37" t="s">
        <v>341</v>
      </c>
      <c r="B32" s="37"/>
      <c r="C32" s="37"/>
      <c r="D32" s="37">
        <f t="shared" si="0"/>
        <v>120</v>
      </c>
      <c r="E32" s="37"/>
    </row>
    <row r="33" spans="1:5" s="38" customFormat="1" ht="14" customHeight="1">
      <c r="A33" s="37" t="s">
        <v>235</v>
      </c>
      <c r="B33" s="37"/>
      <c r="C33" s="37">
        <v>5</v>
      </c>
      <c r="D33" s="37">
        <f t="shared" si="0"/>
        <v>125</v>
      </c>
      <c r="E33" s="37"/>
    </row>
    <row r="34" spans="1:5" s="38" customFormat="1" ht="14" customHeight="1">
      <c r="A34" s="37" t="s">
        <v>342</v>
      </c>
      <c r="B34" s="37"/>
      <c r="C34" s="37">
        <v>4</v>
      </c>
      <c r="D34" s="37">
        <f t="shared" si="0"/>
        <v>129</v>
      </c>
      <c r="E34" s="37"/>
    </row>
    <row r="35" spans="1:5" s="38" customFormat="1" ht="14" customHeight="1">
      <c r="A35" s="37" t="s">
        <v>343</v>
      </c>
      <c r="B35" s="37"/>
      <c r="C35" s="37">
        <v>3</v>
      </c>
      <c r="D35" s="37">
        <f t="shared" si="0"/>
        <v>132</v>
      </c>
      <c r="E35" s="37"/>
    </row>
    <row r="36" spans="1:5" s="38" customFormat="1" ht="14" customHeight="1">
      <c r="A36" s="37" t="s">
        <v>300</v>
      </c>
      <c r="B36" s="37"/>
      <c r="C36" s="37"/>
      <c r="D36" s="37">
        <f t="shared" si="0"/>
        <v>132</v>
      </c>
      <c r="E36" s="37"/>
    </row>
    <row r="37" spans="1:5" s="38" customFormat="1" ht="14" customHeight="1">
      <c r="A37" s="37" t="s">
        <v>264</v>
      </c>
      <c r="B37" s="37"/>
      <c r="C37" s="37"/>
      <c r="D37" s="37">
        <f t="shared" si="0"/>
        <v>132</v>
      </c>
      <c r="E37" s="37"/>
    </row>
    <row r="38" spans="1:5" s="38" customFormat="1" ht="14" customHeight="1">
      <c r="A38" s="37" t="s">
        <v>12</v>
      </c>
      <c r="B38" s="37"/>
      <c r="C38" s="37">
        <v>18</v>
      </c>
      <c r="D38" s="37">
        <f t="shared" si="0"/>
        <v>150</v>
      </c>
      <c r="E38" s="37" t="s">
        <v>350</v>
      </c>
    </row>
    <row r="39" spans="1:5">
      <c r="A39" s="58" t="s">
        <v>927</v>
      </c>
      <c r="B39" s="73"/>
      <c r="C39" s="73"/>
      <c r="D39" s="73"/>
      <c r="E39" s="74"/>
    </row>
    <row r="41" spans="1:5">
      <c r="A41" s="69"/>
      <c r="B41" s="52" t="s">
        <v>928</v>
      </c>
      <c r="C41" s="52"/>
      <c r="D41" s="52"/>
      <c r="E41" s="19"/>
    </row>
    <row r="42" spans="1:5">
      <c r="A42" s="70"/>
      <c r="B42" s="53" t="s">
        <v>929</v>
      </c>
      <c r="C42" s="53"/>
      <c r="D42" s="53"/>
      <c r="E42" s="23"/>
    </row>
    <row r="43" spans="1:5">
      <c r="A43" s="70" t="s">
        <v>932</v>
      </c>
      <c r="B43" s="53" t="s">
        <v>563</v>
      </c>
      <c r="C43" s="53"/>
      <c r="D43" s="53"/>
      <c r="E43" s="23"/>
    </row>
    <row r="44" spans="1:5">
      <c r="A44" s="70"/>
      <c r="B44" s="53" t="s">
        <v>930</v>
      </c>
      <c r="C44" s="53"/>
      <c r="D44" s="53"/>
      <c r="E44" s="23"/>
    </row>
    <row r="45" spans="1:5">
      <c r="A45" s="71"/>
      <c r="B45" s="54" t="s">
        <v>931</v>
      </c>
      <c r="C45" s="54"/>
      <c r="D45" s="54"/>
      <c r="E45" s="28"/>
    </row>
    <row r="47" spans="1:5">
      <c r="A47" s="65" t="s">
        <v>935</v>
      </c>
      <c r="B47" s="52" t="s">
        <v>934</v>
      </c>
      <c r="C47" s="52"/>
      <c r="D47" s="52"/>
      <c r="E47" s="19"/>
    </row>
    <row r="48" spans="1:5">
      <c r="A48" s="96"/>
      <c r="B48" s="54" t="s">
        <v>933</v>
      </c>
      <c r="C48" s="54"/>
      <c r="D48" s="54"/>
      <c r="E48" s="28"/>
    </row>
  </sheetData>
  <phoneticPr fontId="3" type="noConversion"/>
  <printOptions gridLines="1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E42"/>
    </sheetView>
  </sheetViews>
  <sheetFormatPr baseColWidth="10" defaultRowHeight="11" x14ac:dyDescent="0"/>
  <cols>
    <col min="1" max="1" width="18.1640625" style="7" customWidth="1"/>
    <col min="2" max="2" width="13.33203125" style="7" customWidth="1"/>
    <col min="3" max="3" width="7" style="7" customWidth="1"/>
    <col min="4" max="4" width="7.5" style="7" customWidth="1"/>
    <col min="5" max="5" width="31.83203125" style="7" customWidth="1"/>
    <col min="6" max="16384" width="10.83203125" style="7"/>
  </cols>
  <sheetData>
    <row r="1" spans="1:5" s="38" customFormat="1" ht="27" customHeight="1">
      <c r="A1" s="75" t="s">
        <v>1049</v>
      </c>
      <c r="B1" s="75"/>
      <c r="C1" s="75"/>
      <c r="D1" s="75"/>
      <c r="E1" s="75"/>
    </row>
    <row r="2" spans="1:5" s="38" customFormat="1" ht="13" customHeight="1">
      <c r="A2" s="94" t="s">
        <v>1</v>
      </c>
      <c r="B2" s="94" t="s">
        <v>2</v>
      </c>
      <c r="C2" s="94" t="s">
        <v>3</v>
      </c>
      <c r="D2" s="94" t="s">
        <v>4</v>
      </c>
      <c r="E2" s="94" t="s">
        <v>5</v>
      </c>
    </row>
    <row r="3" spans="1:5" s="38" customFormat="1" ht="13" customHeight="1">
      <c r="A3" s="37" t="s">
        <v>31</v>
      </c>
      <c r="B3" s="37" t="s">
        <v>225</v>
      </c>
      <c r="C3" s="37">
        <v>0</v>
      </c>
      <c r="D3" s="37">
        <v>0</v>
      </c>
      <c r="E3" s="37"/>
    </row>
    <row r="4" spans="1:5" s="38" customFormat="1" ht="13" customHeight="1">
      <c r="A4" s="37" t="s">
        <v>129</v>
      </c>
      <c r="B4" s="37"/>
      <c r="C4" s="37">
        <v>3</v>
      </c>
      <c r="D4" s="37">
        <f>D3+C4</f>
        <v>3</v>
      </c>
      <c r="E4" s="37"/>
    </row>
    <row r="5" spans="1:5" s="38" customFormat="1" ht="13" customHeight="1">
      <c r="A5" s="37" t="s">
        <v>226</v>
      </c>
      <c r="B5" s="37"/>
      <c r="C5" s="37">
        <v>7</v>
      </c>
      <c r="D5" s="37">
        <f t="shared" ref="D5:D15" si="0">D4+C5</f>
        <v>10</v>
      </c>
      <c r="E5" s="37"/>
    </row>
    <row r="6" spans="1:5" s="38" customFormat="1" ht="13" customHeight="1">
      <c r="A6" s="37" t="s">
        <v>149</v>
      </c>
      <c r="B6" s="37"/>
      <c r="C6" s="37"/>
      <c r="D6" s="37">
        <f t="shared" si="0"/>
        <v>10</v>
      </c>
      <c r="E6" s="37"/>
    </row>
    <row r="7" spans="1:5" s="38" customFormat="1" ht="13" customHeight="1">
      <c r="A7" s="37" t="s">
        <v>265</v>
      </c>
      <c r="B7" s="37" t="s">
        <v>366</v>
      </c>
      <c r="C7" s="37">
        <v>7</v>
      </c>
      <c r="D7" s="37">
        <f t="shared" si="0"/>
        <v>17</v>
      </c>
      <c r="E7" s="37"/>
    </row>
    <row r="8" spans="1:5" s="38" customFormat="1" ht="13" customHeight="1">
      <c r="A8" s="37" t="s">
        <v>351</v>
      </c>
      <c r="B8" s="37"/>
      <c r="C8" s="37">
        <v>13</v>
      </c>
      <c r="D8" s="37">
        <f t="shared" si="0"/>
        <v>30</v>
      </c>
      <c r="E8" s="37"/>
    </row>
    <row r="9" spans="1:5" s="38" customFormat="1" ht="13" customHeight="1">
      <c r="A9" s="37" t="s">
        <v>352</v>
      </c>
      <c r="B9" s="37"/>
      <c r="C9" s="37">
        <v>2</v>
      </c>
      <c r="D9" s="37">
        <f t="shared" si="0"/>
        <v>32</v>
      </c>
      <c r="E9" s="37"/>
    </row>
    <row r="10" spans="1:5" s="38" customFormat="1" ht="13" customHeight="1">
      <c r="A10" s="37" t="s">
        <v>353</v>
      </c>
      <c r="B10" s="37"/>
      <c r="C10" s="37">
        <v>3</v>
      </c>
      <c r="D10" s="37">
        <f t="shared" si="0"/>
        <v>35</v>
      </c>
      <c r="E10" s="37"/>
    </row>
    <row r="11" spans="1:5" s="38" customFormat="1" ht="13" customHeight="1">
      <c r="A11" s="37" t="s">
        <v>354</v>
      </c>
      <c r="B11" s="37"/>
      <c r="C11" s="37">
        <v>2</v>
      </c>
      <c r="D11" s="37">
        <f t="shared" si="0"/>
        <v>37</v>
      </c>
      <c r="E11" s="37"/>
    </row>
    <row r="12" spans="1:5" s="38" customFormat="1" ht="13" customHeight="1">
      <c r="A12" s="37" t="s">
        <v>322</v>
      </c>
      <c r="B12" s="37" t="s">
        <v>367</v>
      </c>
      <c r="C12" s="37">
        <v>5</v>
      </c>
      <c r="D12" s="37">
        <f t="shared" si="0"/>
        <v>42</v>
      </c>
      <c r="E12" s="37" t="s">
        <v>431</v>
      </c>
    </row>
    <row r="13" spans="1:5" s="38" customFormat="1" ht="13" customHeight="1">
      <c r="A13" s="37" t="s">
        <v>144</v>
      </c>
      <c r="B13" s="37" t="s">
        <v>231</v>
      </c>
      <c r="C13" s="37">
        <v>5</v>
      </c>
      <c r="D13" s="37">
        <f t="shared" si="0"/>
        <v>47</v>
      </c>
      <c r="E13" s="37"/>
    </row>
    <row r="14" spans="1:5" s="38" customFormat="1" ht="13" customHeight="1">
      <c r="A14" s="37" t="s">
        <v>355</v>
      </c>
      <c r="B14" s="37" t="s">
        <v>368</v>
      </c>
      <c r="C14" s="37">
        <v>3</v>
      </c>
      <c r="D14" s="37">
        <f t="shared" si="0"/>
        <v>50</v>
      </c>
      <c r="E14" s="37" t="s">
        <v>430</v>
      </c>
    </row>
    <row r="15" spans="1:5" s="38" customFormat="1" ht="13" customHeight="1">
      <c r="A15" s="37" t="s">
        <v>356</v>
      </c>
      <c r="B15" s="37" t="s">
        <v>196</v>
      </c>
      <c r="C15" s="37">
        <v>5</v>
      </c>
      <c r="D15" s="37">
        <f t="shared" si="0"/>
        <v>55</v>
      </c>
      <c r="E15" s="37"/>
    </row>
    <row r="16" spans="1:5" s="38" customFormat="1" ht="13" customHeight="1">
      <c r="A16" s="37" t="s">
        <v>357</v>
      </c>
      <c r="B16" s="37" t="s">
        <v>369</v>
      </c>
      <c r="C16" s="37">
        <v>2</v>
      </c>
      <c r="D16" s="37">
        <f t="shared" ref="D16:D30" si="1">D15+C16</f>
        <v>57</v>
      </c>
      <c r="E16" s="37"/>
    </row>
    <row r="17" spans="1:5" s="38" customFormat="1" ht="13" customHeight="1">
      <c r="A17" s="37" t="s">
        <v>1041</v>
      </c>
      <c r="B17" s="37" t="s">
        <v>367</v>
      </c>
      <c r="C17" s="37">
        <v>6</v>
      </c>
      <c r="D17" s="37">
        <f t="shared" si="1"/>
        <v>63</v>
      </c>
      <c r="E17" s="37" t="s">
        <v>1053</v>
      </c>
    </row>
    <row r="18" spans="1:5" s="38" customFormat="1" ht="13" customHeight="1">
      <c r="A18" s="37" t="s">
        <v>358</v>
      </c>
      <c r="B18" s="37" t="s">
        <v>370</v>
      </c>
      <c r="C18" s="37">
        <v>4</v>
      </c>
      <c r="D18" s="37">
        <f t="shared" si="1"/>
        <v>67</v>
      </c>
      <c r="E18" s="37"/>
    </row>
    <row r="19" spans="1:5" s="38" customFormat="1" ht="13" customHeight="1">
      <c r="A19" s="37" t="s">
        <v>359</v>
      </c>
      <c r="B19" s="37" t="s">
        <v>371</v>
      </c>
      <c r="C19" s="37">
        <v>5</v>
      </c>
      <c r="D19" s="37">
        <f t="shared" si="1"/>
        <v>72</v>
      </c>
      <c r="E19" s="37"/>
    </row>
    <row r="20" spans="1:5" s="38" customFormat="1" ht="13" customHeight="1">
      <c r="A20" s="37" t="s">
        <v>287</v>
      </c>
      <c r="B20" s="37" t="s">
        <v>331</v>
      </c>
      <c r="C20" s="37">
        <v>7</v>
      </c>
      <c r="D20" s="37">
        <f t="shared" si="1"/>
        <v>79</v>
      </c>
      <c r="E20" s="37"/>
    </row>
    <row r="21" spans="1:5" s="38" customFormat="1" ht="13" customHeight="1">
      <c r="A21" s="37" t="s">
        <v>332</v>
      </c>
      <c r="B21" s="37" t="s">
        <v>372</v>
      </c>
      <c r="C21" s="37">
        <v>7</v>
      </c>
      <c r="D21" s="37">
        <f t="shared" si="1"/>
        <v>86</v>
      </c>
      <c r="E21" s="37" t="s">
        <v>309</v>
      </c>
    </row>
    <row r="22" spans="1:5" s="38" customFormat="1" ht="13" customHeight="1">
      <c r="A22" s="37" t="s">
        <v>365</v>
      </c>
      <c r="B22" s="37" t="s">
        <v>372</v>
      </c>
      <c r="C22" s="37"/>
      <c r="D22" s="37">
        <f t="shared" si="1"/>
        <v>86</v>
      </c>
      <c r="E22" s="37"/>
    </row>
    <row r="23" spans="1:5" s="38" customFormat="1" ht="13" customHeight="1">
      <c r="A23" s="37" t="s">
        <v>360</v>
      </c>
      <c r="B23" s="37" t="s">
        <v>262</v>
      </c>
      <c r="C23" s="37">
        <v>29</v>
      </c>
      <c r="D23" s="37">
        <f t="shared" si="1"/>
        <v>115</v>
      </c>
      <c r="E23" s="37"/>
    </row>
    <row r="24" spans="1:5" s="38" customFormat="1" ht="13" customHeight="1">
      <c r="A24" s="37" t="s">
        <v>361</v>
      </c>
      <c r="B24" s="37" t="s">
        <v>262</v>
      </c>
      <c r="C24" s="37"/>
      <c r="D24" s="37">
        <f t="shared" si="1"/>
        <v>115</v>
      </c>
      <c r="E24" s="37"/>
    </row>
    <row r="25" spans="1:5" s="38" customFormat="1" ht="13" customHeight="1">
      <c r="A25" s="37" t="s">
        <v>362</v>
      </c>
      <c r="B25" s="37" t="s">
        <v>369</v>
      </c>
      <c r="C25" s="37"/>
      <c r="D25" s="37">
        <f t="shared" si="1"/>
        <v>115</v>
      </c>
      <c r="E25" s="37"/>
    </row>
    <row r="26" spans="1:5" s="38" customFormat="1" ht="13" customHeight="1">
      <c r="A26" s="37" t="s">
        <v>363</v>
      </c>
      <c r="B26" s="37" t="s">
        <v>373</v>
      </c>
      <c r="C26" s="37"/>
      <c r="D26" s="37">
        <f t="shared" si="1"/>
        <v>115</v>
      </c>
      <c r="E26" s="37"/>
    </row>
    <row r="27" spans="1:5" s="38" customFormat="1" ht="13" customHeight="1">
      <c r="A27" s="37" t="s">
        <v>364</v>
      </c>
      <c r="B27" s="37" t="s">
        <v>126</v>
      </c>
      <c r="C27" s="37"/>
      <c r="D27" s="37">
        <f t="shared" si="1"/>
        <v>115</v>
      </c>
      <c r="E27" s="37"/>
    </row>
    <row r="28" spans="1:5" s="38" customFormat="1" ht="13" customHeight="1">
      <c r="A28" s="37" t="s">
        <v>350</v>
      </c>
      <c r="B28" s="37" t="s">
        <v>374</v>
      </c>
      <c r="C28" s="37"/>
      <c r="D28" s="37">
        <f t="shared" si="1"/>
        <v>115</v>
      </c>
      <c r="E28" s="37" t="s">
        <v>1052</v>
      </c>
    </row>
    <row r="29" spans="1:5" s="38" customFormat="1" ht="13" customHeight="1">
      <c r="A29" s="37" t="s">
        <v>264</v>
      </c>
      <c r="B29" s="37" t="s">
        <v>262</v>
      </c>
      <c r="C29" s="37"/>
      <c r="D29" s="37">
        <f t="shared" si="1"/>
        <v>115</v>
      </c>
      <c r="E29" s="37"/>
    </row>
    <row r="30" spans="1:5" s="38" customFormat="1" ht="13" customHeight="1">
      <c r="A30" s="37" t="s">
        <v>31</v>
      </c>
      <c r="B30" s="37"/>
      <c r="C30" s="37">
        <v>40</v>
      </c>
      <c r="D30" s="37">
        <f t="shared" si="1"/>
        <v>155</v>
      </c>
      <c r="E30" s="37"/>
    </row>
    <row r="32" spans="1:5">
      <c r="A32" s="58" t="s">
        <v>807</v>
      </c>
      <c r="B32" s="73"/>
      <c r="C32" s="73"/>
      <c r="D32" s="73"/>
      <c r="E32" s="74"/>
    </row>
    <row r="34" spans="1:5">
      <c r="A34" s="69"/>
      <c r="B34" s="52"/>
      <c r="C34" s="52"/>
      <c r="D34" s="52"/>
      <c r="E34" s="19"/>
    </row>
    <row r="35" spans="1:5">
      <c r="A35" s="70"/>
      <c r="B35" s="53" t="s">
        <v>1050</v>
      </c>
      <c r="C35" s="53"/>
      <c r="D35" s="53"/>
      <c r="E35" s="23"/>
    </row>
    <row r="36" spans="1:5">
      <c r="A36" s="70" t="s">
        <v>937</v>
      </c>
      <c r="B36" s="53" t="s">
        <v>1051</v>
      </c>
      <c r="C36" s="53"/>
      <c r="D36" s="53"/>
      <c r="E36" s="23"/>
    </row>
    <row r="37" spans="1:5">
      <c r="A37" s="70"/>
      <c r="B37" s="53"/>
      <c r="C37" s="53"/>
      <c r="D37" s="53"/>
      <c r="E37" s="23"/>
    </row>
    <row r="38" spans="1:5">
      <c r="A38" s="71"/>
      <c r="B38" s="54"/>
      <c r="C38" s="54"/>
      <c r="D38" s="54"/>
      <c r="E38" s="28"/>
    </row>
    <row r="39" spans="1:5">
      <c r="A39" s="97"/>
      <c r="B39" s="52"/>
      <c r="C39" s="52"/>
      <c r="D39" s="52"/>
      <c r="E39" s="19"/>
    </row>
    <row r="40" spans="1:5">
      <c r="A40" s="92" t="s">
        <v>936</v>
      </c>
      <c r="B40" s="53"/>
      <c r="C40" s="53"/>
      <c r="D40" s="53"/>
      <c r="E40" s="23"/>
    </row>
    <row r="41" spans="1:5">
      <c r="A41" s="98"/>
      <c r="B41" s="53"/>
      <c r="C41" s="53"/>
      <c r="D41" s="53"/>
      <c r="E41" s="23"/>
    </row>
    <row r="42" spans="1:5">
      <c r="A42" s="66"/>
      <c r="B42" s="54"/>
      <c r="C42" s="54"/>
      <c r="D42" s="54"/>
      <c r="E42" s="28"/>
    </row>
  </sheetData>
  <phoneticPr fontId="3" type="noConversion"/>
  <printOptions gridLines="1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Feuil1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  <vt:lpstr>Feuil11</vt:lpstr>
      <vt:lpstr>Feuil12</vt:lpstr>
      <vt:lpstr>Feuil13</vt:lpstr>
      <vt:lpstr>Feuil14</vt:lpstr>
      <vt:lpstr>Feuil15</vt:lpstr>
      <vt:lpstr>Feuil16</vt:lpstr>
      <vt:lpstr>Feuil17</vt:lpstr>
      <vt:lpstr>Feuil18</vt:lpstr>
      <vt:lpstr>Feuil19</vt:lpstr>
      <vt:lpstr>Feuil20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FRAMBOISE</dc:creator>
  <cp:lastModifiedBy>francois schenck</cp:lastModifiedBy>
  <cp:lastPrinted>2022-08-24T15:06:43Z</cp:lastPrinted>
  <dcterms:created xsi:type="dcterms:W3CDTF">2014-07-24T09:31:44Z</dcterms:created>
  <dcterms:modified xsi:type="dcterms:W3CDTF">2024-03-07T17:59:33Z</dcterms:modified>
</cp:coreProperties>
</file>